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firstSheet="2" activeTab="2"/>
  </bookViews>
  <sheets>
    <sheet name="RSAN018_stage1_existing_climate" sheetId="6" r:id="rId1"/>
    <sheet name="RSAN018_stage2_existing_climate" sheetId="7" r:id="rId2"/>
    <sheet name="RSAN018_stage1_ELT_climate" sheetId="1" r:id="rId3"/>
    <sheet name="RSAN018_stage2_ELT_climate" sheetId="4" r:id="rId4"/>
    <sheet name="WYT" sheetId="5" r:id="rId5"/>
    <sheet name="source" sheetId="3" r:id="rId6"/>
  </sheets>
  <calcPr calcId="152511" calcOnSave="0"/>
</workbook>
</file>

<file path=xl/calcChain.xml><?xml version="1.0" encoding="utf-8"?>
<calcChain xmlns="http://schemas.openxmlformats.org/spreadsheetml/2006/main">
  <c r="C986" i="7" l="1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8" i="7"/>
  <c r="C847" i="7"/>
  <c r="C846" i="7"/>
  <c r="C845" i="7"/>
  <c r="C844" i="7"/>
  <c r="C843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L17" i="7" s="1"/>
  <c r="C19" i="7"/>
  <c r="C18" i="7"/>
  <c r="C17" i="7"/>
  <c r="C16" i="7"/>
  <c r="C15" i="7"/>
  <c r="C14" i="7"/>
  <c r="C13" i="7"/>
  <c r="M42" i="7" s="1"/>
  <c r="C12" i="7"/>
  <c r="M34" i="7" s="1"/>
  <c r="C11" i="7"/>
  <c r="C10" i="7"/>
  <c r="C9" i="7"/>
  <c r="C8" i="7"/>
  <c r="C7" i="7"/>
  <c r="C6" i="7"/>
  <c r="C5" i="7"/>
  <c r="L59" i="7" s="1"/>
  <c r="C4" i="7"/>
  <c r="M54" i="7" s="1"/>
  <c r="C3" i="7"/>
  <c r="M60" i="7"/>
  <c r="L60" i="7"/>
  <c r="M52" i="7"/>
  <c r="L52" i="7"/>
  <c r="M51" i="7"/>
  <c r="L51" i="7"/>
  <c r="M50" i="7"/>
  <c r="L50" i="7"/>
  <c r="M49" i="7"/>
  <c r="L49" i="7"/>
  <c r="M48" i="7"/>
  <c r="L48" i="7"/>
  <c r="M47" i="7"/>
  <c r="L47" i="7"/>
  <c r="M46" i="7"/>
  <c r="L46" i="7"/>
  <c r="M45" i="7"/>
  <c r="L45" i="7"/>
  <c r="M44" i="7"/>
  <c r="L44" i="7"/>
  <c r="M43" i="7"/>
  <c r="L43" i="7"/>
  <c r="L40" i="7"/>
  <c r="M39" i="7"/>
  <c r="L36" i="7"/>
  <c r="M35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M19" i="7"/>
  <c r="L19" i="7"/>
  <c r="M18" i="7"/>
  <c r="L18" i="7"/>
  <c r="M17" i="7"/>
  <c r="M16" i="7"/>
  <c r="L16" i="7"/>
  <c r="M15" i="7"/>
  <c r="L15" i="7"/>
  <c r="M14" i="7"/>
  <c r="L14" i="7"/>
  <c r="M13" i="7"/>
  <c r="M12" i="7"/>
  <c r="L12" i="7"/>
  <c r="M11" i="7"/>
  <c r="L11" i="7"/>
  <c r="M10" i="7"/>
  <c r="L10" i="7"/>
  <c r="M9" i="7"/>
  <c r="L9" i="7"/>
  <c r="M8" i="7"/>
  <c r="L8" i="7"/>
  <c r="M7" i="7"/>
  <c r="L7" i="7"/>
  <c r="M6" i="7"/>
  <c r="L6" i="7"/>
  <c r="M5" i="7"/>
  <c r="L5" i="7"/>
  <c r="M4" i="7"/>
  <c r="L4" i="7"/>
  <c r="M3" i="7"/>
  <c r="L3" i="7"/>
  <c r="P2" i="7"/>
  <c r="N2" i="7"/>
  <c r="E2" i="7"/>
  <c r="D2" i="7"/>
  <c r="C4" i="6"/>
  <c r="C5" i="6"/>
  <c r="C6" i="6"/>
  <c r="C7" i="6"/>
  <c r="C8" i="6"/>
  <c r="C9" i="6"/>
  <c r="C10" i="6"/>
  <c r="C11" i="6"/>
  <c r="M30" i="6" s="1"/>
  <c r="C12" i="6"/>
  <c r="C13" i="6"/>
  <c r="C14" i="6"/>
  <c r="C15" i="6"/>
  <c r="C16" i="6"/>
  <c r="C17" i="6"/>
  <c r="C18" i="6"/>
  <c r="C19" i="6"/>
  <c r="M12" i="6" s="1"/>
  <c r="C20" i="6"/>
  <c r="C21" i="6"/>
  <c r="C22" i="6"/>
  <c r="C23" i="6"/>
  <c r="C24" i="6"/>
  <c r="C25" i="6"/>
  <c r="C26" i="6"/>
  <c r="C27" i="6"/>
  <c r="M50" i="6" s="1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3" i="6"/>
  <c r="M62" i="6"/>
  <c r="P62" i="6" s="1"/>
  <c r="L62" i="6"/>
  <c r="M61" i="6"/>
  <c r="P61" i="6" s="1"/>
  <c r="L61" i="6"/>
  <c r="M60" i="6"/>
  <c r="L60" i="6"/>
  <c r="M59" i="6"/>
  <c r="L59" i="6"/>
  <c r="M58" i="6"/>
  <c r="P58" i="6" s="1"/>
  <c r="L58" i="6"/>
  <c r="M57" i="6"/>
  <c r="P57" i="6" s="1"/>
  <c r="L57" i="6"/>
  <c r="M56" i="6"/>
  <c r="L56" i="6"/>
  <c r="M55" i="6"/>
  <c r="L55" i="6"/>
  <c r="M54" i="6"/>
  <c r="L54" i="6"/>
  <c r="M53" i="6"/>
  <c r="P53" i="6" s="1"/>
  <c r="L53" i="6"/>
  <c r="L51" i="6"/>
  <c r="M47" i="6"/>
  <c r="L47" i="6"/>
  <c r="M46" i="6"/>
  <c r="L46" i="6"/>
  <c r="M45" i="6"/>
  <c r="P45" i="6" s="1"/>
  <c r="L45" i="6"/>
  <c r="M44" i="6"/>
  <c r="L44" i="6"/>
  <c r="M43" i="6"/>
  <c r="L43" i="6"/>
  <c r="M42" i="6"/>
  <c r="L42" i="6"/>
  <c r="M41" i="6"/>
  <c r="L41" i="6"/>
  <c r="M40" i="6"/>
  <c r="L40" i="6"/>
  <c r="M39" i="6"/>
  <c r="L39" i="6"/>
  <c r="M38" i="6"/>
  <c r="L38" i="6"/>
  <c r="M37" i="6"/>
  <c r="P37" i="6" s="1"/>
  <c r="L37" i="6"/>
  <c r="M36" i="6"/>
  <c r="L36" i="6"/>
  <c r="M35" i="6"/>
  <c r="L35" i="6"/>
  <c r="M34" i="6"/>
  <c r="L34" i="6"/>
  <c r="M33" i="6"/>
  <c r="P33" i="6" s="1"/>
  <c r="L33" i="6"/>
  <c r="L31" i="6"/>
  <c r="M27" i="6"/>
  <c r="L27" i="6"/>
  <c r="M26" i="6"/>
  <c r="L26" i="6"/>
  <c r="M25" i="6"/>
  <c r="P25" i="6" s="1"/>
  <c r="L25" i="6"/>
  <c r="M24" i="6"/>
  <c r="L24" i="6"/>
  <c r="M23" i="6"/>
  <c r="L23" i="6"/>
  <c r="M22" i="6"/>
  <c r="L22" i="6"/>
  <c r="M21" i="6"/>
  <c r="P21" i="6" s="1"/>
  <c r="L21" i="6"/>
  <c r="M20" i="6"/>
  <c r="L20" i="6"/>
  <c r="M19" i="6"/>
  <c r="L19" i="6"/>
  <c r="M18" i="6"/>
  <c r="L18" i="6"/>
  <c r="M17" i="6"/>
  <c r="P17" i="6" s="1"/>
  <c r="L17" i="6"/>
  <c r="M16" i="6"/>
  <c r="L16" i="6"/>
  <c r="M15" i="6"/>
  <c r="L15" i="6"/>
  <c r="M14" i="6"/>
  <c r="L14" i="6"/>
  <c r="M13" i="6"/>
  <c r="P13" i="6" s="1"/>
  <c r="L13" i="6"/>
  <c r="L11" i="6"/>
  <c r="M10" i="6"/>
  <c r="L10" i="6"/>
  <c r="M9" i="6"/>
  <c r="P9" i="6" s="1"/>
  <c r="L9" i="6"/>
  <c r="M7" i="6"/>
  <c r="L7" i="6"/>
  <c r="M6" i="6"/>
  <c r="L6" i="6"/>
  <c r="M5" i="6"/>
  <c r="P5" i="6" s="1"/>
  <c r="L5" i="6"/>
  <c r="M4" i="6"/>
  <c r="L4" i="6"/>
  <c r="M3" i="6"/>
  <c r="L3" i="6"/>
  <c r="N2" i="6"/>
  <c r="P2" i="6" s="1"/>
  <c r="E2" i="6"/>
  <c r="D2" i="6"/>
  <c r="L35" i="7" l="1"/>
  <c r="L39" i="7"/>
  <c r="M59" i="7"/>
  <c r="P8" i="7"/>
  <c r="P16" i="7"/>
  <c r="P20" i="7"/>
  <c r="P24" i="7"/>
  <c r="P28" i="7"/>
  <c r="P32" i="7"/>
  <c r="M36" i="7"/>
  <c r="P36" i="7" s="1"/>
  <c r="M40" i="7"/>
  <c r="P40" i="7" s="1"/>
  <c r="P44" i="7"/>
  <c r="P48" i="7"/>
  <c r="P52" i="7"/>
  <c r="L61" i="7"/>
  <c r="P4" i="7"/>
  <c r="P12" i="7"/>
  <c r="L13" i="7"/>
  <c r="L33" i="7"/>
  <c r="L37" i="7"/>
  <c r="P37" i="7" s="1"/>
  <c r="L41" i="7"/>
  <c r="N41" i="7" s="1"/>
  <c r="L55" i="7"/>
  <c r="M61" i="7"/>
  <c r="P61" i="7" s="1"/>
  <c r="M33" i="7"/>
  <c r="M37" i="7"/>
  <c r="M41" i="7"/>
  <c r="P41" i="7" s="1"/>
  <c r="L58" i="7"/>
  <c r="P58" i="7" s="1"/>
  <c r="L62" i="7"/>
  <c r="P62" i="7" s="1"/>
  <c r="L34" i="7"/>
  <c r="P34" i="7" s="1"/>
  <c r="L38" i="7"/>
  <c r="L42" i="7"/>
  <c r="P42" i="7" s="1"/>
  <c r="M58" i="7"/>
  <c r="M62" i="7"/>
  <c r="P6" i="7"/>
  <c r="P10" i="7"/>
  <c r="P14" i="7"/>
  <c r="P18" i="7"/>
  <c r="P22" i="7"/>
  <c r="P26" i="7"/>
  <c r="P30" i="7"/>
  <c r="M38" i="7"/>
  <c r="P38" i="7" s="1"/>
  <c r="P46" i="7"/>
  <c r="P50" i="7"/>
  <c r="P60" i="7"/>
  <c r="P3" i="7"/>
  <c r="P7" i="7"/>
  <c r="P11" i="7"/>
  <c r="P15" i="7"/>
  <c r="P19" i="7"/>
  <c r="P23" i="7"/>
  <c r="P27" i="7"/>
  <c r="P31" i="7"/>
  <c r="P35" i="7"/>
  <c r="P39" i="7"/>
  <c r="P43" i="7"/>
  <c r="P47" i="7"/>
  <c r="P51" i="7"/>
  <c r="M55" i="7"/>
  <c r="P55" i="7" s="1"/>
  <c r="P59" i="7"/>
  <c r="L56" i="7"/>
  <c r="M56" i="7"/>
  <c r="L53" i="7"/>
  <c r="L57" i="7"/>
  <c r="P5" i="7"/>
  <c r="P9" i="7"/>
  <c r="P13" i="7"/>
  <c r="P17" i="7"/>
  <c r="P21" i="7"/>
  <c r="P25" i="7"/>
  <c r="P29" i="7"/>
  <c r="P33" i="7"/>
  <c r="P45" i="7"/>
  <c r="P49" i="7"/>
  <c r="M53" i="7"/>
  <c r="P53" i="7" s="1"/>
  <c r="M57" i="7"/>
  <c r="P57" i="7" s="1"/>
  <c r="L54" i="7"/>
  <c r="P54" i="7" s="1"/>
  <c r="N3" i="7"/>
  <c r="N5" i="7"/>
  <c r="N7" i="7"/>
  <c r="N9" i="7"/>
  <c r="N11" i="7"/>
  <c r="N13" i="7"/>
  <c r="N15" i="7"/>
  <c r="N17" i="7"/>
  <c r="N19" i="7"/>
  <c r="N21" i="7"/>
  <c r="N23" i="7"/>
  <c r="N25" i="7"/>
  <c r="N27" i="7"/>
  <c r="N29" i="7"/>
  <c r="N31" i="7"/>
  <c r="N33" i="7"/>
  <c r="N35" i="7"/>
  <c r="N39" i="7"/>
  <c r="N43" i="7"/>
  <c r="N45" i="7"/>
  <c r="N47" i="7"/>
  <c r="N49" i="7"/>
  <c r="N51" i="7"/>
  <c r="N59" i="7"/>
  <c r="N61" i="7"/>
  <c r="N4" i="7"/>
  <c r="N6" i="7"/>
  <c r="N8" i="7"/>
  <c r="N10" i="7"/>
  <c r="N12" i="7"/>
  <c r="N14" i="7"/>
  <c r="N16" i="7"/>
  <c r="N18" i="7"/>
  <c r="N20" i="7"/>
  <c r="N22" i="7"/>
  <c r="N24" i="7"/>
  <c r="N26" i="7"/>
  <c r="N28" i="7"/>
  <c r="N30" i="7"/>
  <c r="N32" i="7"/>
  <c r="N36" i="7"/>
  <c r="N38" i="7"/>
  <c r="N40" i="7"/>
  <c r="N42" i="7"/>
  <c r="N44" i="7"/>
  <c r="N46" i="7"/>
  <c r="N48" i="7"/>
  <c r="N50" i="7"/>
  <c r="N52" i="7"/>
  <c r="N58" i="7"/>
  <c r="N60" i="7"/>
  <c r="P19" i="6"/>
  <c r="P23" i="6"/>
  <c r="P27" i="6"/>
  <c r="M31" i="6"/>
  <c r="P31" i="6" s="1"/>
  <c r="P35" i="6"/>
  <c r="P39" i="6"/>
  <c r="P43" i="6"/>
  <c r="P47" i="6"/>
  <c r="M51" i="6"/>
  <c r="P51" i="6" s="1"/>
  <c r="P55" i="6"/>
  <c r="P59" i="6"/>
  <c r="P3" i="6"/>
  <c r="P15" i="6"/>
  <c r="L8" i="6"/>
  <c r="L12" i="6"/>
  <c r="L28" i="6"/>
  <c r="P28" i="6" s="1"/>
  <c r="L32" i="6"/>
  <c r="L48" i="6"/>
  <c r="L52" i="6"/>
  <c r="P7" i="6"/>
  <c r="M11" i="6"/>
  <c r="P11" i="6" s="1"/>
  <c r="M8" i="6"/>
  <c r="M28" i="6"/>
  <c r="M32" i="6"/>
  <c r="P32" i="6" s="1"/>
  <c r="M48" i="6"/>
  <c r="N48" i="6" s="1"/>
  <c r="M52" i="6"/>
  <c r="P52" i="6" s="1"/>
  <c r="L29" i="6"/>
  <c r="L49" i="6"/>
  <c r="M29" i="6"/>
  <c r="P41" i="6"/>
  <c r="M49" i="6"/>
  <c r="P49" i="6" s="1"/>
  <c r="L30" i="6"/>
  <c r="N30" i="6" s="1"/>
  <c r="L50" i="6"/>
  <c r="N50" i="6" s="1"/>
  <c r="P4" i="6"/>
  <c r="P8" i="6"/>
  <c r="P12" i="6"/>
  <c r="P16" i="6"/>
  <c r="P20" i="6"/>
  <c r="P24" i="6"/>
  <c r="P36" i="6"/>
  <c r="P40" i="6"/>
  <c r="P44" i="6"/>
  <c r="P56" i="6"/>
  <c r="P60" i="6"/>
  <c r="P6" i="6"/>
  <c r="P10" i="6"/>
  <c r="P14" i="6"/>
  <c r="P18" i="6"/>
  <c r="P22" i="6"/>
  <c r="P26" i="6"/>
  <c r="P34" i="6"/>
  <c r="P38" i="6"/>
  <c r="P42" i="6"/>
  <c r="P46" i="6"/>
  <c r="P54" i="6"/>
  <c r="N3" i="6"/>
  <c r="N5" i="6"/>
  <c r="N7" i="6"/>
  <c r="N9" i="6"/>
  <c r="N11" i="6"/>
  <c r="N13" i="6"/>
  <c r="N15" i="6"/>
  <c r="N17" i="6"/>
  <c r="N19" i="6"/>
  <c r="N21" i="6"/>
  <c r="N23" i="6"/>
  <c r="N25" i="6"/>
  <c r="N27" i="6"/>
  <c r="N29" i="6"/>
  <c r="N31" i="6"/>
  <c r="N33" i="6"/>
  <c r="N35" i="6"/>
  <c r="N37" i="6"/>
  <c r="N39" i="6"/>
  <c r="N41" i="6"/>
  <c r="N43" i="6"/>
  <c r="N45" i="6"/>
  <c r="N47" i="6"/>
  <c r="N51" i="6"/>
  <c r="N53" i="6"/>
  <c r="N55" i="6"/>
  <c r="N57" i="6"/>
  <c r="N59" i="6"/>
  <c r="N61" i="6"/>
  <c r="N6" i="6"/>
  <c r="N12" i="6"/>
  <c r="N16" i="6"/>
  <c r="N20" i="6"/>
  <c r="N26" i="6"/>
  <c r="N38" i="6"/>
  <c r="N44" i="6"/>
  <c r="N52" i="6"/>
  <c r="N54" i="6"/>
  <c r="N56" i="6"/>
  <c r="N60" i="6"/>
  <c r="N62" i="6"/>
  <c r="N4" i="6"/>
  <c r="N8" i="6"/>
  <c r="N10" i="6"/>
  <c r="N14" i="6"/>
  <c r="N18" i="6"/>
  <c r="N22" i="6"/>
  <c r="N24" i="6"/>
  <c r="N34" i="6"/>
  <c r="N36" i="6"/>
  <c r="N40" i="6"/>
  <c r="N42" i="6"/>
  <c r="N46" i="6"/>
  <c r="N58" i="6"/>
  <c r="N62" i="7" l="1"/>
  <c r="N34" i="7"/>
  <c r="N37" i="7"/>
  <c r="P56" i="7"/>
  <c r="N57" i="7"/>
  <c r="N55" i="7"/>
  <c r="N53" i="7"/>
  <c r="N56" i="7"/>
  <c r="N54" i="7"/>
  <c r="P30" i="6"/>
  <c r="N49" i="6"/>
  <c r="P48" i="6"/>
  <c r="P29" i="6"/>
  <c r="N28" i="6"/>
  <c r="N32" i="6"/>
  <c r="P50" i="6"/>
  <c r="M62" i="4" l="1"/>
  <c r="P62" i="4" s="1"/>
  <c r="L62" i="4"/>
  <c r="M61" i="4"/>
  <c r="P61" i="4" s="1"/>
  <c r="L61" i="4"/>
  <c r="M60" i="4"/>
  <c r="P60" i="4" s="1"/>
  <c r="L60" i="4"/>
  <c r="M59" i="4"/>
  <c r="P59" i="4" s="1"/>
  <c r="L59" i="4"/>
  <c r="M58" i="4"/>
  <c r="P58" i="4" s="1"/>
  <c r="L58" i="4"/>
  <c r="M57" i="4"/>
  <c r="P57" i="4" s="1"/>
  <c r="L57" i="4"/>
  <c r="M56" i="4"/>
  <c r="P56" i="4" s="1"/>
  <c r="L56" i="4"/>
  <c r="M55" i="4"/>
  <c r="P55" i="4" s="1"/>
  <c r="L55" i="4"/>
  <c r="M54" i="4"/>
  <c r="P54" i="4" s="1"/>
  <c r="L54" i="4"/>
  <c r="M53" i="4"/>
  <c r="P53" i="4" s="1"/>
  <c r="L53" i="4"/>
  <c r="M52" i="4"/>
  <c r="P52" i="4" s="1"/>
  <c r="L52" i="4"/>
  <c r="M51" i="4"/>
  <c r="P51" i="4" s="1"/>
  <c r="L51" i="4"/>
  <c r="M50" i="4"/>
  <c r="P50" i="4" s="1"/>
  <c r="L50" i="4"/>
  <c r="M49" i="4"/>
  <c r="P49" i="4" s="1"/>
  <c r="L49" i="4"/>
  <c r="M48" i="4"/>
  <c r="P48" i="4" s="1"/>
  <c r="L48" i="4"/>
  <c r="M47" i="4"/>
  <c r="P47" i="4" s="1"/>
  <c r="L47" i="4"/>
  <c r="M46" i="4"/>
  <c r="P46" i="4" s="1"/>
  <c r="L46" i="4"/>
  <c r="M45" i="4"/>
  <c r="P45" i="4" s="1"/>
  <c r="L45" i="4"/>
  <c r="M44" i="4"/>
  <c r="P44" i="4" s="1"/>
  <c r="L44" i="4"/>
  <c r="M43" i="4"/>
  <c r="P43" i="4" s="1"/>
  <c r="L43" i="4"/>
  <c r="M42" i="4"/>
  <c r="P42" i="4" s="1"/>
  <c r="L42" i="4"/>
  <c r="M41" i="4"/>
  <c r="P41" i="4" s="1"/>
  <c r="L41" i="4"/>
  <c r="M40" i="4"/>
  <c r="P40" i="4" s="1"/>
  <c r="L40" i="4"/>
  <c r="M39" i="4"/>
  <c r="P39" i="4" s="1"/>
  <c r="L39" i="4"/>
  <c r="M38" i="4"/>
  <c r="P38" i="4" s="1"/>
  <c r="L38" i="4"/>
  <c r="M37" i="4"/>
  <c r="P37" i="4" s="1"/>
  <c r="L37" i="4"/>
  <c r="M36" i="4"/>
  <c r="P36" i="4" s="1"/>
  <c r="L36" i="4"/>
  <c r="M35" i="4"/>
  <c r="P35" i="4" s="1"/>
  <c r="L35" i="4"/>
  <c r="M34" i="4"/>
  <c r="P34" i="4" s="1"/>
  <c r="L34" i="4"/>
  <c r="M33" i="4"/>
  <c r="P33" i="4" s="1"/>
  <c r="L33" i="4"/>
  <c r="M32" i="4"/>
  <c r="P32" i="4" s="1"/>
  <c r="L32" i="4"/>
  <c r="M31" i="4"/>
  <c r="P31" i="4" s="1"/>
  <c r="L31" i="4"/>
  <c r="M30" i="4"/>
  <c r="P30" i="4" s="1"/>
  <c r="L30" i="4"/>
  <c r="M29" i="4"/>
  <c r="P29" i="4" s="1"/>
  <c r="L29" i="4"/>
  <c r="M28" i="4"/>
  <c r="P28" i="4" s="1"/>
  <c r="L28" i="4"/>
  <c r="M27" i="4"/>
  <c r="P27" i="4" s="1"/>
  <c r="L27" i="4"/>
  <c r="M26" i="4"/>
  <c r="P26" i="4" s="1"/>
  <c r="L26" i="4"/>
  <c r="M25" i="4"/>
  <c r="P25" i="4" s="1"/>
  <c r="L25" i="4"/>
  <c r="M24" i="4"/>
  <c r="P24" i="4" s="1"/>
  <c r="L24" i="4"/>
  <c r="M23" i="4"/>
  <c r="P23" i="4" s="1"/>
  <c r="L23" i="4"/>
  <c r="M22" i="4"/>
  <c r="P22" i="4" s="1"/>
  <c r="L22" i="4"/>
  <c r="M21" i="4"/>
  <c r="P21" i="4" s="1"/>
  <c r="L21" i="4"/>
  <c r="M20" i="4"/>
  <c r="P20" i="4" s="1"/>
  <c r="L20" i="4"/>
  <c r="M19" i="4"/>
  <c r="P19" i="4" s="1"/>
  <c r="L19" i="4"/>
  <c r="M18" i="4"/>
  <c r="P18" i="4" s="1"/>
  <c r="L18" i="4"/>
  <c r="M17" i="4"/>
  <c r="P17" i="4" s="1"/>
  <c r="L17" i="4"/>
  <c r="M16" i="4"/>
  <c r="P16" i="4" s="1"/>
  <c r="L16" i="4"/>
  <c r="M15" i="4"/>
  <c r="P15" i="4" s="1"/>
  <c r="L15" i="4"/>
  <c r="M14" i="4"/>
  <c r="P14" i="4" s="1"/>
  <c r="L14" i="4"/>
  <c r="M13" i="4"/>
  <c r="P13" i="4" s="1"/>
  <c r="L13" i="4"/>
  <c r="M12" i="4"/>
  <c r="P12" i="4" s="1"/>
  <c r="L12" i="4"/>
  <c r="M11" i="4"/>
  <c r="P11" i="4" s="1"/>
  <c r="L11" i="4"/>
  <c r="M10" i="4"/>
  <c r="P10" i="4" s="1"/>
  <c r="L10" i="4"/>
  <c r="M9" i="4"/>
  <c r="P9" i="4" s="1"/>
  <c r="L9" i="4"/>
  <c r="M8" i="4"/>
  <c r="P8" i="4" s="1"/>
  <c r="L8" i="4"/>
  <c r="M7" i="4"/>
  <c r="P7" i="4" s="1"/>
  <c r="L7" i="4"/>
  <c r="M6" i="4"/>
  <c r="P6" i="4" s="1"/>
  <c r="L6" i="4"/>
  <c r="M5" i="4"/>
  <c r="P5" i="4" s="1"/>
  <c r="L5" i="4"/>
  <c r="M4" i="4"/>
  <c r="P4" i="4" s="1"/>
  <c r="L4" i="4"/>
  <c r="M3" i="4"/>
  <c r="P3" i="4" s="1"/>
  <c r="L3" i="4"/>
  <c r="N2" i="4"/>
  <c r="P2" i="4" s="1"/>
  <c r="E2" i="4"/>
  <c r="D2" i="4"/>
  <c r="E2" i="1"/>
  <c r="D2" i="1"/>
  <c r="N2" i="1"/>
  <c r="P2" i="1" s="1"/>
  <c r="N3" i="4" l="1"/>
  <c r="N5" i="4"/>
  <c r="N7" i="4"/>
  <c r="N9" i="4"/>
  <c r="N11" i="4"/>
  <c r="N13" i="4"/>
  <c r="N15" i="4"/>
  <c r="N17" i="4"/>
  <c r="N19" i="4"/>
  <c r="N21" i="4"/>
  <c r="N23" i="4"/>
  <c r="N25" i="4"/>
  <c r="N27" i="4"/>
  <c r="N29" i="4"/>
  <c r="N31" i="4"/>
  <c r="N33" i="4"/>
  <c r="N35" i="4"/>
  <c r="N37" i="4"/>
  <c r="N39" i="4"/>
  <c r="N41" i="4"/>
  <c r="N43" i="4"/>
  <c r="N45" i="4"/>
  <c r="N47" i="4"/>
  <c r="N49" i="4"/>
  <c r="N51" i="4"/>
  <c r="N53" i="4"/>
  <c r="N55" i="4"/>
  <c r="N57" i="4"/>
  <c r="N59" i="4"/>
  <c r="N61" i="4"/>
  <c r="N4" i="4"/>
  <c r="N6" i="4"/>
  <c r="N8" i="4"/>
  <c r="N10" i="4"/>
  <c r="N12" i="4"/>
  <c r="N14" i="4"/>
  <c r="N16" i="4"/>
  <c r="N18" i="4"/>
  <c r="N20" i="4"/>
  <c r="N22" i="4"/>
  <c r="N24" i="4"/>
  <c r="N26" i="4"/>
  <c r="N28" i="4"/>
  <c r="N30" i="4"/>
  <c r="N32" i="4"/>
  <c r="N34" i="4"/>
  <c r="N36" i="4"/>
  <c r="N38" i="4"/>
  <c r="N40" i="4"/>
  <c r="N42" i="4"/>
  <c r="N44" i="4"/>
  <c r="N46" i="4"/>
  <c r="N48" i="4"/>
  <c r="N50" i="4"/>
  <c r="N52" i="4"/>
  <c r="N54" i="4"/>
  <c r="N56" i="4"/>
  <c r="N58" i="4"/>
  <c r="N60" i="4"/>
  <c r="N62" i="4"/>
  <c r="M53" i="1"/>
  <c r="M58" i="1"/>
  <c r="M3" i="1"/>
  <c r="M13" i="1"/>
  <c r="M23" i="1"/>
  <c r="M28" i="1"/>
  <c r="M33" i="1"/>
  <c r="M38" i="1"/>
  <c r="M43" i="1"/>
  <c r="M50" i="1"/>
  <c r="M55" i="1"/>
  <c r="M60" i="1"/>
  <c r="M5" i="1"/>
  <c r="M25" i="1"/>
  <c r="M30" i="1"/>
  <c r="M35" i="1"/>
  <c r="M40" i="1"/>
  <c r="M45" i="1"/>
  <c r="M52" i="1"/>
  <c r="M57" i="1"/>
  <c r="M62" i="1"/>
  <c r="M17" i="1"/>
  <c r="M22" i="1"/>
  <c r="M27" i="1"/>
  <c r="M32" i="1"/>
  <c r="M37" i="1"/>
  <c r="M42" i="1"/>
  <c r="M47" i="1"/>
  <c r="M51" i="1"/>
  <c r="M56" i="1"/>
  <c r="M61" i="1"/>
  <c r="M21" i="1"/>
  <c r="M26" i="1"/>
  <c r="M31" i="1"/>
  <c r="M36" i="1"/>
  <c r="M41" i="1"/>
  <c r="M46" i="1"/>
  <c r="M49" i="1"/>
  <c r="M54" i="1"/>
  <c r="M59" i="1"/>
  <c r="M9" i="1"/>
  <c r="M29" i="1"/>
  <c r="M34" i="1"/>
  <c r="M39" i="1"/>
  <c r="M44" i="1"/>
  <c r="M48" i="1"/>
  <c r="L29" i="1" l="1"/>
  <c r="L51" i="1"/>
  <c r="L30" i="1"/>
  <c r="L28" i="1"/>
  <c r="L37" i="1"/>
  <c r="L57" i="1"/>
  <c r="L53" i="1"/>
  <c r="L31" i="1"/>
  <c r="P31" i="1" s="1"/>
  <c r="L12" i="1"/>
  <c r="L52" i="1"/>
  <c r="L50" i="1"/>
  <c r="L8" i="1"/>
  <c r="L34" i="1"/>
  <c r="L16" i="1"/>
  <c r="L55" i="1"/>
  <c r="N55" i="1" s="1"/>
  <c r="L49" i="1"/>
  <c r="N49" i="1" s="1"/>
  <c r="L32" i="1"/>
  <c r="L54" i="1"/>
  <c r="L36" i="1"/>
  <c r="L56" i="1"/>
  <c r="L35" i="1"/>
  <c r="L33" i="1"/>
  <c r="L44" i="1"/>
  <c r="L24" i="1"/>
  <c r="L46" i="1"/>
  <c r="L26" i="1"/>
  <c r="N26" i="1" s="1"/>
  <c r="L47" i="1"/>
  <c r="N47" i="1" s="1"/>
  <c r="L27" i="1"/>
  <c r="L45" i="1"/>
  <c r="L25" i="1"/>
  <c r="L43" i="1"/>
  <c r="L3" i="1"/>
  <c r="N3" i="1" s="1"/>
  <c r="L48" i="1"/>
  <c r="L39" i="1"/>
  <c r="L59" i="1"/>
  <c r="L41" i="1"/>
  <c r="L21" i="1"/>
  <c r="L61" i="1"/>
  <c r="L42" i="1"/>
  <c r="L22" i="1"/>
  <c r="P22" i="1" s="1"/>
  <c r="L62" i="1"/>
  <c r="L40" i="1"/>
  <c r="P40" i="1" s="1"/>
  <c r="L20" i="1"/>
  <c r="L60" i="1"/>
  <c r="L38" i="1"/>
  <c r="L58" i="1"/>
  <c r="P44" i="1"/>
  <c r="N44" i="1"/>
  <c r="P26" i="1"/>
  <c r="P47" i="1"/>
  <c r="P27" i="1"/>
  <c r="N27" i="1"/>
  <c r="N25" i="1"/>
  <c r="P25" i="1"/>
  <c r="P43" i="1"/>
  <c r="N43" i="1"/>
  <c r="N29" i="1"/>
  <c r="P29" i="1"/>
  <c r="N32" i="1"/>
  <c r="P32" i="1"/>
  <c r="P52" i="1"/>
  <c r="N52" i="1"/>
  <c r="P30" i="1"/>
  <c r="N30" i="1"/>
  <c r="P50" i="1"/>
  <c r="P28" i="1"/>
  <c r="N28" i="1"/>
  <c r="N53" i="1"/>
  <c r="P53" i="1"/>
  <c r="P34" i="1"/>
  <c r="N34" i="1"/>
  <c r="P54" i="1"/>
  <c r="N54" i="1"/>
  <c r="P36" i="1"/>
  <c r="N36" i="1"/>
  <c r="P56" i="1"/>
  <c r="N37" i="1"/>
  <c r="P37" i="1"/>
  <c r="P35" i="1"/>
  <c r="N35" i="1"/>
  <c r="P55" i="1"/>
  <c r="N33" i="1"/>
  <c r="P33" i="1"/>
  <c r="N39" i="1"/>
  <c r="P39" i="1"/>
  <c r="P59" i="1"/>
  <c r="N59" i="1"/>
  <c r="N41" i="1"/>
  <c r="P41" i="1"/>
  <c r="P61" i="1"/>
  <c r="N61" i="1"/>
  <c r="P42" i="1"/>
  <c r="N42" i="1"/>
  <c r="P60" i="1"/>
  <c r="N60" i="1"/>
  <c r="N38" i="1"/>
  <c r="P58" i="1"/>
  <c r="N58" i="1"/>
  <c r="M14" i="1"/>
  <c r="L9" i="1"/>
  <c r="N9" i="1" s="1"/>
  <c r="M16" i="1"/>
  <c r="L11" i="1"/>
  <c r="M15" i="1"/>
  <c r="L10" i="1"/>
  <c r="M19" i="1"/>
  <c r="L14" i="1"/>
  <c r="L17" i="1"/>
  <c r="N17" i="1" s="1"/>
  <c r="M20" i="1"/>
  <c r="L15" i="1"/>
  <c r="M18" i="1"/>
  <c r="L13" i="1"/>
  <c r="N13" i="1" s="1"/>
  <c r="M24" i="1"/>
  <c r="L19" i="1"/>
  <c r="M4" i="1"/>
  <c r="M6" i="1"/>
  <c r="M7" i="1"/>
  <c r="L18" i="1"/>
  <c r="L4" i="1"/>
  <c r="M11" i="1"/>
  <c r="L6" i="1"/>
  <c r="M12" i="1"/>
  <c r="L7" i="1"/>
  <c r="M10" i="1"/>
  <c r="L5" i="1"/>
  <c r="N5" i="1" s="1"/>
  <c r="L23" i="1"/>
  <c r="M8" i="1"/>
  <c r="N31" i="1" l="1"/>
  <c r="N40" i="1"/>
  <c r="P49" i="1"/>
  <c r="N22" i="1"/>
  <c r="P3" i="1"/>
  <c r="P13" i="1"/>
  <c r="P23" i="1"/>
  <c r="P5" i="1"/>
  <c r="P45" i="1"/>
  <c r="P57" i="1"/>
  <c r="N21" i="1"/>
  <c r="P21" i="1"/>
  <c r="N48" i="1"/>
  <c r="P46" i="1"/>
  <c r="N46" i="1"/>
  <c r="N56" i="1"/>
  <c r="N50" i="1"/>
  <c r="P38" i="1"/>
  <c r="P51" i="1"/>
  <c r="N51" i="1"/>
  <c r="P62" i="1"/>
  <c r="N62" i="1"/>
  <c r="P9" i="1"/>
  <c r="P48" i="1"/>
  <c r="N57" i="1"/>
  <c r="N45" i="1"/>
  <c r="P6" i="1"/>
  <c r="N6" i="1"/>
  <c r="P11" i="1"/>
  <c r="N11" i="1"/>
  <c r="P24" i="1"/>
  <c r="N24" i="1"/>
  <c r="P15" i="1"/>
  <c r="N15" i="1"/>
  <c r="N23" i="1"/>
  <c r="P12" i="1"/>
  <c r="N12" i="1"/>
  <c r="N7" i="1"/>
  <c r="P7" i="1"/>
  <c r="P4" i="1"/>
  <c r="N4" i="1"/>
  <c r="P20" i="1"/>
  <c r="N20" i="1"/>
  <c r="P14" i="1"/>
  <c r="N14" i="1"/>
  <c r="P17" i="1"/>
  <c r="P8" i="1"/>
  <c r="N8" i="1"/>
  <c r="P10" i="1"/>
  <c r="N10" i="1"/>
  <c r="P18" i="1"/>
  <c r="N18" i="1"/>
  <c r="P19" i="1"/>
  <c r="N19" i="1"/>
  <c r="N16" i="1"/>
  <c r="P16" i="1"/>
</calcChain>
</file>

<file path=xl/sharedStrings.xml><?xml version="1.0" encoding="utf-8"?>
<sst xmlns="http://schemas.openxmlformats.org/spreadsheetml/2006/main" count="418" uniqueCount="37">
  <si>
    <t>month</t>
  </si>
  <si>
    <t>WY</t>
  </si>
  <si>
    <t>WYT</t>
  </si>
  <si>
    <t>% difference (for color scheme)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</si>
  <si>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</si>
  <si>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</si>
  <si>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</si>
  <si>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</si>
  <si>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</si>
  <si>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</si>
  <si>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</si>
  <si>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</si>
  <si>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</si>
  <si>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</si>
  <si>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</si>
  <si>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</si>
  <si>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</t>
  </si>
  <si>
    <t>AN</t>
  </si>
  <si>
    <t>BN</t>
  </si>
  <si>
    <t>D</t>
  </si>
  <si>
    <t>C</t>
  </si>
  <si>
    <t>DSM2_ResultsDatabase_Flow_Monthly_PA_ELT_060115.xlsm</t>
  </si>
  <si>
    <t>1/2/2018, Marin Greenwood</t>
  </si>
  <si>
    <t>The NAA data included in this workbook came from:</t>
  </si>
  <si>
    <t>The Stage 1 data came from:</t>
  </si>
  <si>
    <t>cwf_6kcfs_slr15_out_flow_PostPro.DSS</t>
  </si>
  <si>
    <t>The Stage 2 data came from:</t>
  </si>
  <si>
    <t>bdcp_pa_slr15_042817_out_flow_PostPro.DSS</t>
  </si>
  <si>
    <t>NAA</t>
  </si>
  <si>
    <t>Alt4A_Stage2</t>
  </si>
  <si>
    <t>Alt4A_Stage1</t>
  </si>
  <si>
    <t>Above Normal</t>
  </si>
  <si>
    <t>Below Normal</t>
  </si>
  <si>
    <t>Critical</t>
  </si>
  <si>
    <t>Dry</t>
  </si>
  <si>
    <t>Wet</t>
  </si>
  <si>
    <t>Existing climate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</si>
</sst>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5" fillId="0" borderId="0" xfId="0" applyFont="1"/>
    <xf numFmtId="1" fontId="2" fillId="0" borderId="0" xfId="1" applyNumberFormat="1"/>
    <xf numFmtId="0" fontId="5" fillId="0" borderId="2" xfId="0" applyFont="1" applyBorder="1"/>
    <xf numFmtId="0" fontId="5" fillId="0" borderId="0" xfId="0" applyFont="1" applyBorder="1"/>
    <xf numFmtId="3" fontId="5" fillId="0" borderId="0" xfId="0" applyNumberFormat="1" applyFont="1" applyBorder="1"/>
    <xf numFmtId="0" fontId="5" fillId="0" borderId="3" xfId="0" applyFont="1" applyBorder="1"/>
    <xf numFmtId="0" fontId="5" fillId="0" borderId="4" xfId="0" applyFont="1" applyBorder="1"/>
    <xf numFmtId="3" fontId="5" fillId="0" borderId="4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5" fillId="0" borderId="7" xfId="0" applyFont="1" applyBorder="1"/>
    <xf numFmtId="0" fontId="5" fillId="0" borderId="1" xfId="0" applyFont="1" applyBorder="1"/>
    <xf numFmtId="3" fontId="5" fillId="0" borderId="1" xfId="0" applyNumberFormat="1" applyFont="1" applyBorder="1"/>
    <xf numFmtId="0" fontId="0" fillId="0" borderId="2" xfId="0" applyBorder="1"/>
    <xf numFmtId="0" fontId="7" fillId="0" borderId="0" xfId="0" applyFont="1"/>
    <xf numFmtId="0" fontId="7" fillId="0" borderId="0" xfId="0" applyFont="1" applyFill="1" applyBorder="1" applyAlignment="1">
      <alignment horizontal="center"/>
    </xf>
  </cellXfs>
  <cellStyles count="10">
    <cellStyle name="Comma 2" xfId="4"/>
    <cellStyle name="Comma 3" xfId="5"/>
    <cellStyle name="Normal" xfId="0" builtinId="0"/>
    <cellStyle name="Normal 2" xfId="3"/>
    <cellStyle name="Normal 2 2" xfId="6"/>
    <cellStyle name="Normal 2 3" xfId="7"/>
    <cellStyle name="Normal 3" xfId="8"/>
    <cellStyle name="Normal 4" xfId="1"/>
    <cellStyle name="Percent 2" xfId="9"/>
    <cellStyle name="Percent 3" xfId="2"/>
  </cellStyles>
  <dxfs count="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986"/>
  <sheetViews>
    <sheetView topLeftCell="A930" zoomScale="60" zoomScaleNormal="60" workbookViewId="0">
      <selection activeCell="C2" sqref="C2:C986"/>
    </sheetView>
  </sheetViews>
  <sheetFormatPr defaultRowHeight="15" x14ac:dyDescent="0.25"/>
  <cols>
    <col min="1" max="2" width="9.140625" style="1"/>
    <col min="3" max="3" width="12" style="1" customWidth="1"/>
    <col min="4" max="9" width="9.140625" style="1"/>
    <col min="10" max="13" width="9.140625" style="2"/>
    <col min="14" max="14" width="12.5703125" style="2" bestFit="1" customWidth="1"/>
    <col min="15" max="17" width="9.140625" style="1"/>
    <col min="18" max="18" width="14.85546875" style="1" bestFit="1" customWidth="1"/>
    <col min="19" max="16384" width="9.140625" style="1"/>
  </cols>
  <sheetData>
    <row r="1" spans="1:16" ht="15.75" thickBot="1" x14ac:dyDescent="0.3">
      <c r="P1" s="1" t="s">
        <v>3</v>
      </c>
    </row>
    <row r="2" spans="1:16" ht="15.75" thickBot="1" x14ac:dyDescent="0.3">
      <c r="A2" s="1" t="s">
        <v>0</v>
      </c>
      <c r="B2" s="1" t="s">
        <v>1</v>
      </c>
      <c r="C2" s="1" t="s">
        <v>2</v>
      </c>
      <c r="D2" s="1" t="str">
        <f>L2</f>
        <v>NAA</v>
      </c>
      <c r="E2" s="1" t="str">
        <f>M2</f>
        <v>Alt4A_Stage1</v>
      </c>
      <c r="H2" s="1" t="s">
        <v>0</v>
      </c>
      <c r="I2" s="1" t="s">
        <v>2</v>
      </c>
      <c r="J2" s="10" t="s">
        <v>0</v>
      </c>
      <c r="K2" s="11" t="s">
        <v>2</v>
      </c>
      <c r="L2" s="16" t="s">
        <v>28</v>
      </c>
      <c r="M2" s="16" t="s">
        <v>30</v>
      </c>
      <c r="N2" s="17" t="str">
        <f>M2&amp;" vs. "&amp;L2</f>
        <v>Alt4A_Stage1 vs. NAA</v>
      </c>
      <c r="O2" s="15"/>
      <c r="P2" s="1" t="str">
        <f>N2</f>
        <v>Alt4A_Stage1 vs. NAA</v>
      </c>
    </row>
    <row r="3" spans="1:16" x14ac:dyDescent="0.25">
      <c r="A3" s="1">
        <v>10</v>
      </c>
      <c r="B3" s="1">
        <v>1922</v>
      </c>
      <c r="C3" s="1">
        <f>VLOOKUP(B3,WYT!$A$2:$B$83,2,FALSE)</f>
        <v>2</v>
      </c>
      <c r="D3" s="3">
        <v>4173.25830078125</v>
      </c>
      <c r="E3" s="3">
        <v>5871.85205078125</v>
      </c>
      <c r="F3" s="3"/>
      <c r="H3" s="1">
        <v>1</v>
      </c>
      <c r="I3" s="1">
        <v>1</v>
      </c>
      <c r="J3" s="4" t="s">
        <v>4</v>
      </c>
      <c r="K3" s="5" t="s">
        <v>16</v>
      </c>
      <c r="L3" s="6">
        <f>AVERAGEIFS(D$3:D$986,$A$3:$A$986,"="&amp;$H3,$C$3:$C$986,"="&amp;$I3)</f>
        <v>19177.701871431789</v>
      </c>
      <c r="M3" s="6">
        <f>AVERAGEIFS(E$3:E$986,$A$3:$A$986,"="&amp;$H3,$C$3:$C$986,"="&amp;$I3)</f>
        <v>21051.444448617789</v>
      </c>
      <c r="N3" s="5" t="str">
        <f>TEXT(M3-L3,"#,##0")&amp;" ("&amp;TEXT((M3-L3)/ABS(L3),"0%")&amp;")"</f>
        <v>1,874 (10%)</v>
      </c>
      <c r="O3" s="15"/>
      <c r="P3" s="1">
        <f>(M3-L3)/ABS(L3)</f>
        <v>9.7704229096252398E-2</v>
      </c>
    </row>
    <row r="4" spans="1:16" x14ac:dyDescent="0.25">
      <c r="A4" s="1">
        <v>11</v>
      </c>
      <c r="B4" s="1">
        <v>1922</v>
      </c>
      <c r="C4" s="1">
        <f>VLOOKUP(B4,WYT!$A$2:$B$83,2,FALSE)</f>
        <v>2</v>
      </c>
      <c r="D4" s="3">
        <v>286.82754516601562</v>
      </c>
      <c r="E4" s="3">
        <v>2866.706298828125</v>
      </c>
      <c r="F4" s="3"/>
      <c r="H4" s="1">
        <v>1</v>
      </c>
      <c r="I4" s="1">
        <v>2</v>
      </c>
      <c r="J4" s="4"/>
      <c r="K4" s="5" t="s">
        <v>17</v>
      </c>
      <c r="L4" s="6">
        <f t="shared" ref="L4:M62" si="0">AVERAGEIFS(D$3:D$986,$A$3:$A$986,"="&amp;$H4,$C$3:$C$986,"="&amp;$I4)</f>
        <v>9386.1756388346348</v>
      </c>
      <c r="M4" s="6">
        <f t="shared" si="0"/>
        <v>10980.17724609375</v>
      </c>
      <c r="N4" s="5" t="str">
        <f t="shared" ref="N4:N62" si="1">TEXT(M4-L4,"#,##0")&amp;" ("&amp;TEXT((M4-L4)/ABS(L4),"0%")&amp;")"</f>
        <v>1,594 (17%)</v>
      </c>
      <c r="O4" s="15"/>
      <c r="P4" s="1">
        <f t="shared" ref="P4:P62" si="2">(M4-L4)/ABS(L4)</f>
        <v>0.16982439585554385</v>
      </c>
    </row>
    <row r="5" spans="1:16" x14ac:dyDescent="0.25">
      <c r="A5" s="1">
        <v>12</v>
      </c>
      <c r="B5" s="1">
        <v>1922</v>
      </c>
      <c r="C5" s="1">
        <f>VLOOKUP(B5,WYT!$A$2:$B$83,2,FALSE)</f>
        <v>2</v>
      </c>
      <c r="D5" s="3">
        <v>-1639.3311767578125</v>
      </c>
      <c r="E5" s="3">
        <v>-496.82733154296875</v>
      </c>
      <c r="F5" s="3"/>
      <c r="H5" s="1">
        <v>1</v>
      </c>
      <c r="I5" s="1">
        <v>3</v>
      </c>
      <c r="J5" s="4"/>
      <c r="K5" s="5" t="s">
        <v>18</v>
      </c>
      <c r="L5" s="6">
        <f t="shared" si="0"/>
        <v>3891.8098547799245</v>
      </c>
      <c r="M5" s="6">
        <f t="shared" si="0"/>
        <v>5623.8191223144531</v>
      </c>
      <c r="N5" s="5" t="str">
        <f t="shared" si="1"/>
        <v>1,732 (45%)</v>
      </c>
      <c r="O5" s="15"/>
      <c r="P5" s="1">
        <f t="shared" si="2"/>
        <v>0.44503953999892187</v>
      </c>
    </row>
    <row r="6" spans="1:16" x14ac:dyDescent="0.25">
      <c r="A6" s="1">
        <v>1</v>
      </c>
      <c r="B6" s="1">
        <v>1922</v>
      </c>
      <c r="C6" s="1">
        <f>VLOOKUP(B6,WYT!$A$2:$B$83,2,FALSE)</f>
        <v>2</v>
      </c>
      <c r="D6" s="3">
        <v>2311.690673828125</v>
      </c>
      <c r="E6" s="3">
        <v>3807.53662109375</v>
      </c>
      <c r="F6" s="3"/>
      <c r="H6" s="1">
        <v>1</v>
      </c>
      <c r="I6" s="1">
        <v>4</v>
      </c>
      <c r="J6" s="4"/>
      <c r="K6" s="5" t="s">
        <v>19</v>
      </c>
      <c r="L6" s="6">
        <f t="shared" si="0"/>
        <v>1889.279635111491</v>
      </c>
      <c r="M6" s="6">
        <f t="shared" si="0"/>
        <v>3565.1822018093535</v>
      </c>
      <c r="N6" s="5" t="str">
        <f t="shared" si="1"/>
        <v>1,676 (89%)</v>
      </c>
      <c r="O6" s="15"/>
      <c r="P6" s="1">
        <f t="shared" si="2"/>
        <v>0.88705903326955804</v>
      </c>
    </row>
    <row r="7" spans="1:16" x14ac:dyDescent="0.25">
      <c r="A7" s="1">
        <v>2</v>
      </c>
      <c r="B7" s="1">
        <v>1922</v>
      </c>
      <c r="C7" s="1">
        <f>VLOOKUP(B7,WYT!$A$2:$B$83,2,FALSE)</f>
        <v>2</v>
      </c>
      <c r="D7" s="3">
        <v>11825.3935546875</v>
      </c>
      <c r="E7" s="3">
        <v>14281.517578125</v>
      </c>
      <c r="F7" s="3"/>
      <c r="H7" s="1">
        <v>1</v>
      </c>
      <c r="I7" s="1">
        <v>5</v>
      </c>
      <c r="J7" s="4"/>
      <c r="K7" s="5" t="s">
        <v>20</v>
      </c>
      <c r="L7" s="6">
        <f t="shared" si="0"/>
        <v>1229.5978418986003</v>
      </c>
      <c r="M7" s="6">
        <f t="shared" si="0"/>
        <v>1960.1049143473308</v>
      </c>
      <c r="N7" s="5" t="str">
        <f t="shared" si="1"/>
        <v>731 (59%)</v>
      </c>
      <c r="O7" s="15"/>
      <c r="P7" s="1">
        <f t="shared" si="2"/>
        <v>0.59410243541153862</v>
      </c>
    </row>
    <row r="8" spans="1:16" x14ac:dyDescent="0.25">
      <c r="A8" s="1">
        <v>3</v>
      </c>
      <c r="B8" s="1">
        <v>1922</v>
      </c>
      <c r="C8" s="1">
        <f>VLOOKUP(B8,WYT!$A$2:$B$83,2,FALSE)</f>
        <v>2</v>
      </c>
      <c r="D8" s="3">
        <v>6717.57958984375</v>
      </c>
      <c r="E8" s="3">
        <v>11245.6943359375</v>
      </c>
      <c r="F8" s="3"/>
      <c r="H8" s="1">
        <v>2</v>
      </c>
      <c r="I8" s="1">
        <v>1</v>
      </c>
      <c r="J8" s="12" t="s">
        <v>5</v>
      </c>
      <c r="K8" s="13" t="s">
        <v>16</v>
      </c>
      <c r="L8" s="14">
        <f t="shared" si="0"/>
        <v>22529.772554837742</v>
      </c>
      <c r="M8" s="14">
        <f t="shared" si="0"/>
        <v>26202.783841646633</v>
      </c>
      <c r="N8" s="13" t="str">
        <f t="shared" si="1"/>
        <v>3,673 (16%)</v>
      </c>
      <c r="O8" s="15"/>
      <c r="P8" s="1">
        <f t="shared" si="2"/>
        <v>0.16302922179390567</v>
      </c>
    </row>
    <row r="9" spans="1:16" x14ac:dyDescent="0.25">
      <c r="A9" s="1">
        <v>4</v>
      </c>
      <c r="B9" s="1">
        <v>1922</v>
      </c>
      <c r="C9" s="1">
        <f>VLOOKUP(B9,WYT!$A$2:$B$83,2,FALSE)</f>
        <v>2</v>
      </c>
      <c r="D9" s="3">
        <v>11097.3349609375</v>
      </c>
      <c r="E9" s="3">
        <v>12269.1640625</v>
      </c>
      <c r="F9" s="3"/>
      <c r="H9" s="1">
        <v>2</v>
      </c>
      <c r="I9" s="1">
        <v>2</v>
      </c>
      <c r="J9" s="4"/>
      <c r="K9" s="5" t="s">
        <v>17</v>
      </c>
      <c r="L9" s="6">
        <f t="shared" si="0"/>
        <v>13246.764689127604</v>
      </c>
      <c r="M9" s="6">
        <f t="shared" si="0"/>
        <v>14336.029663085938</v>
      </c>
      <c r="N9" s="5" t="str">
        <f t="shared" si="1"/>
        <v>1,089 (8%)</v>
      </c>
      <c r="O9" s="15"/>
      <c r="P9" s="1">
        <f t="shared" si="2"/>
        <v>8.2228755437345202E-2</v>
      </c>
    </row>
    <row r="10" spans="1:16" x14ac:dyDescent="0.25">
      <c r="A10" s="1">
        <v>5</v>
      </c>
      <c r="B10" s="1">
        <v>1922</v>
      </c>
      <c r="C10" s="1">
        <f>VLOOKUP(B10,WYT!$A$2:$B$83,2,FALSE)</f>
        <v>2</v>
      </c>
      <c r="D10" s="3">
        <v>15917.1875</v>
      </c>
      <c r="E10" s="3">
        <v>16276.791015625</v>
      </c>
      <c r="F10" s="3"/>
      <c r="H10" s="1">
        <v>2</v>
      </c>
      <c r="I10" s="1">
        <v>3</v>
      </c>
      <c r="J10" s="4"/>
      <c r="K10" s="5" t="s">
        <v>18</v>
      </c>
      <c r="L10" s="6">
        <f t="shared" si="0"/>
        <v>8350.3065447126119</v>
      </c>
      <c r="M10" s="6">
        <f t="shared" si="0"/>
        <v>9107.9995204380575</v>
      </c>
      <c r="N10" s="5" t="str">
        <f t="shared" si="1"/>
        <v>758 (9%)</v>
      </c>
      <c r="O10" s="15"/>
      <c r="P10" s="1">
        <f t="shared" si="2"/>
        <v>9.0738342558838697E-2</v>
      </c>
    </row>
    <row r="11" spans="1:16" x14ac:dyDescent="0.25">
      <c r="A11" s="1">
        <v>6</v>
      </c>
      <c r="B11" s="1">
        <v>1922</v>
      </c>
      <c r="C11" s="1">
        <f>VLOOKUP(B11,WYT!$A$2:$B$83,2,FALSE)</f>
        <v>2</v>
      </c>
      <c r="D11" s="3">
        <v>8697.9970703125</v>
      </c>
      <c r="E11" s="3">
        <v>12397.4501953125</v>
      </c>
      <c r="F11" s="3"/>
      <c r="H11" s="1">
        <v>2</v>
      </c>
      <c r="I11" s="1">
        <v>4</v>
      </c>
      <c r="J11" s="4"/>
      <c r="K11" s="5" t="s">
        <v>19</v>
      </c>
      <c r="L11" s="6">
        <f t="shared" si="0"/>
        <v>4231.819091796875</v>
      </c>
      <c r="M11" s="6">
        <f t="shared" si="0"/>
        <v>4755.435546875</v>
      </c>
      <c r="N11" s="5" t="str">
        <f t="shared" si="1"/>
        <v>524 (12%)</v>
      </c>
      <c r="O11" s="15"/>
      <c r="P11" s="1">
        <f t="shared" si="2"/>
        <v>0.12373318511963892</v>
      </c>
    </row>
    <row r="12" spans="1:16" x14ac:dyDescent="0.25">
      <c r="A12" s="1">
        <v>7</v>
      </c>
      <c r="B12" s="1">
        <v>1922</v>
      </c>
      <c r="C12" s="1">
        <f>VLOOKUP(B12,WYT!$A$2:$B$83,2,FALSE)</f>
        <v>2</v>
      </c>
      <c r="D12" s="3">
        <v>-139.31431579589844</v>
      </c>
      <c r="E12" s="3">
        <v>1593.071533203125</v>
      </c>
      <c r="F12" s="3"/>
      <c r="H12" s="1">
        <v>2</v>
      </c>
      <c r="I12" s="1">
        <v>5</v>
      </c>
      <c r="J12" s="4"/>
      <c r="K12" s="5" t="s">
        <v>20</v>
      </c>
      <c r="L12" s="6">
        <f t="shared" si="0"/>
        <v>3101.2488606770835</v>
      </c>
      <c r="M12" s="6">
        <f t="shared" si="0"/>
        <v>3336.1536458333335</v>
      </c>
      <c r="N12" s="5" t="str">
        <f t="shared" si="1"/>
        <v>235 (8%)</v>
      </c>
      <c r="O12" s="15"/>
      <c r="P12" s="1">
        <f t="shared" si="2"/>
        <v>7.5745222556877989E-2</v>
      </c>
    </row>
    <row r="13" spans="1:16" x14ac:dyDescent="0.25">
      <c r="A13" s="1">
        <v>8</v>
      </c>
      <c r="B13" s="1">
        <v>1922</v>
      </c>
      <c r="C13" s="1">
        <f>VLOOKUP(B13,WYT!$A$2:$B$83,2,FALSE)</f>
        <v>2</v>
      </c>
      <c r="D13" s="3">
        <v>-1438.0941162109375</v>
      </c>
      <c r="E13" s="3">
        <v>2618.6083984375</v>
      </c>
      <c r="F13" s="3"/>
      <c r="H13" s="1">
        <v>3</v>
      </c>
      <c r="I13" s="1">
        <v>1</v>
      </c>
      <c r="J13" s="12" t="s">
        <v>6</v>
      </c>
      <c r="K13" s="13" t="s">
        <v>16</v>
      </c>
      <c r="L13" s="14">
        <f t="shared" si="0"/>
        <v>18928.307814378004</v>
      </c>
      <c r="M13" s="14">
        <f t="shared" si="0"/>
        <v>22490.106388972355</v>
      </c>
      <c r="N13" s="13" t="str">
        <f t="shared" si="1"/>
        <v>3,562 (19%)</v>
      </c>
      <c r="O13" s="15"/>
      <c r="P13" s="1">
        <f t="shared" si="2"/>
        <v>0.18817311138023643</v>
      </c>
    </row>
    <row r="14" spans="1:16" x14ac:dyDescent="0.25">
      <c r="A14" s="1">
        <v>9</v>
      </c>
      <c r="B14" s="1">
        <v>1922</v>
      </c>
      <c r="C14" s="1">
        <f>VLOOKUP(B14,WYT!$A$2:$B$83,2,FALSE)</f>
        <v>2</v>
      </c>
      <c r="D14" s="3">
        <v>-322.13803100585937</v>
      </c>
      <c r="E14" s="3">
        <v>6993.11572265625</v>
      </c>
      <c r="F14" s="3"/>
      <c r="H14" s="1">
        <v>3</v>
      </c>
      <c r="I14" s="1">
        <v>2</v>
      </c>
      <c r="J14" s="4"/>
      <c r="K14" s="5" t="s">
        <v>17</v>
      </c>
      <c r="L14" s="6">
        <f t="shared" si="0"/>
        <v>10960.402180989584</v>
      </c>
      <c r="M14" s="6">
        <f t="shared" si="0"/>
        <v>15264.461751302084</v>
      </c>
      <c r="N14" s="5" t="str">
        <f t="shared" si="1"/>
        <v>4,304 (39%)</v>
      </c>
      <c r="O14" s="15"/>
      <c r="P14" s="1">
        <f t="shared" si="2"/>
        <v>0.39269175521476152</v>
      </c>
    </row>
    <row r="15" spans="1:16" x14ac:dyDescent="0.25">
      <c r="A15" s="1">
        <v>10</v>
      </c>
      <c r="B15" s="1">
        <v>1923</v>
      </c>
      <c r="C15" s="1">
        <f>VLOOKUP(B15,WYT!$A$2:$B$83,2,FALSE)</f>
        <v>3</v>
      </c>
      <c r="D15" s="3">
        <v>3191.375</v>
      </c>
      <c r="E15" s="3">
        <v>5419.98828125</v>
      </c>
      <c r="F15" s="3"/>
      <c r="H15" s="1">
        <v>3</v>
      </c>
      <c r="I15" s="1">
        <v>3</v>
      </c>
      <c r="J15" s="4"/>
      <c r="K15" s="5" t="s">
        <v>18</v>
      </c>
      <c r="L15" s="6">
        <f t="shared" si="0"/>
        <v>4805.9541102818084</v>
      </c>
      <c r="M15" s="6">
        <f t="shared" si="0"/>
        <v>7667.0400739397319</v>
      </c>
      <c r="N15" s="5" t="str">
        <f t="shared" si="1"/>
        <v>2,861 (60%)</v>
      </c>
      <c r="O15" s="15"/>
      <c r="P15" s="1">
        <f t="shared" si="2"/>
        <v>0.59532111585022129</v>
      </c>
    </row>
    <row r="16" spans="1:16" x14ac:dyDescent="0.25">
      <c r="A16" s="1">
        <v>11</v>
      </c>
      <c r="B16" s="1">
        <v>1923</v>
      </c>
      <c r="C16" s="1">
        <f>VLOOKUP(B16,WYT!$A$2:$B$83,2,FALSE)</f>
        <v>3</v>
      </c>
      <c r="D16" s="3">
        <v>1408.5364990234375</v>
      </c>
      <c r="E16" s="3">
        <v>5912.2041015625</v>
      </c>
      <c r="F16" s="3"/>
      <c r="H16" s="1">
        <v>3</v>
      </c>
      <c r="I16" s="1">
        <v>4</v>
      </c>
      <c r="J16" s="4"/>
      <c r="K16" s="5" t="s">
        <v>19</v>
      </c>
      <c r="L16" s="6">
        <f t="shared" si="0"/>
        <v>4123.3506334092881</v>
      </c>
      <c r="M16" s="6">
        <f t="shared" si="0"/>
        <v>5317.5019938151045</v>
      </c>
      <c r="N16" s="5" t="str">
        <f t="shared" si="1"/>
        <v>1,194 (29%)</v>
      </c>
      <c r="O16" s="15"/>
      <c r="P16" s="1">
        <f t="shared" si="2"/>
        <v>0.28960703723089942</v>
      </c>
    </row>
    <row r="17" spans="1:16" x14ac:dyDescent="0.25">
      <c r="A17" s="1">
        <v>12</v>
      </c>
      <c r="B17" s="1">
        <v>1923</v>
      </c>
      <c r="C17" s="1">
        <f>VLOOKUP(B17,WYT!$A$2:$B$83,2,FALSE)</f>
        <v>3</v>
      </c>
      <c r="D17" s="3">
        <v>6690.8154296875</v>
      </c>
      <c r="E17" s="3">
        <v>6481.541015625</v>
      </c>
      <c r="F17" s="3"/>
      <c r="H17" s="1">
        <v>3</v>
      </c>
      <c r="I17" s="1">
        <v>5</v>
      </c>
      <c r="J17" s="4"/>
      <c r="K17" s="5" t="s">
        <v>20</v>
      </c>
      <c r="L17" s="6">
        <f t="shared" si="0"/>
        <v>3193.4483235677085</v>
      </c>
      <c r="M17" s="6">
        <f t="shared" si="0"/>
        <v>3453.1319580078125</v>
      </c>
      <c r="N17" s="5" t="str">
        <f t="shared" si="1"/>
        <v>260 (8%)</v>
      </c>
      <c r="O17" s="15"/>
      <c r="P17" s="1">
        <f t="shared" si="2"/>
        <v>8.1317625378069816E-2</v>
      </c>
    </row>
    <row r="18" spans="1:16" x14ac:dyDescent="0.25">
      <c r="A18" s="1">
        <v>1</v>
      </c>
      <c r="B18" s="1">
        <v>1923</v>
      </c>
      <c r="C18" s="1">
        <f>VLOOKUP(B18,WYT!$A$2:$B$83,2,FALSE)</f>
        <v>3</v>
      </c>
      <c r="D18" s="3">
        <v>6928.16552734375</v>
      </c>
      <c r="E18" s="3">
        <v>11180.224609375</v>
      </c>
      <c r="F18" s="3"/>
      <c r="H18" s="1">
        <v>4</v>
      </c>
      <c r="I18" s="1">
        <v>1</v>
      </c>
      <c r="J18" s="12" t="s">
        <v>7</v>
      </c>
      <c r="K18" s="13" t="s">
        <v>16</v>
      </c>
      <c r="L18" s="14">
        <f t="shared" si="0"/>
        <v>16394.32763671875</v>
      </c>
      <c r="M18" s="14">
        <f t="shared" si="0"/>
        <v>16658.52783203125</v>
      </c>
      <c r="N18" s="13" t="str">
        <f t="shared" si="1"/>
        <v>264 (2%)</v>
      </c>
      <c r="O18" s="15"/>
      <c r="P18" s="1">
        <f t="shared" si="2"/>
        <v>1.6115341913794913E-2</v>
      </c>
    </row>
    <row r="19" spans="1:16" x14ac:dyDescent="0.25">
      <c r="A19" s="1">
        <v>2</v>
      </c>
      <c r="B19" s="1">
        <v>1923</v>
      </c>
      <c r="C19" s="1">
        <f>VLOOKUP(B19,WYT!$A$2:$B$83,2,FALSE)</f>
        <v>3</v>
      </c>
      <c r="D19" s="3">
        <v>3520.0751953125</v>
      </c>
      <c r="E19" s="3">
        <v>4376.57177734375</v>
      </c>
      <c r="F19" s="3"/>
      <c r="H19" s="1">
        <v>4</v>
      </c>
      <c r="I19" s="1">
        <v>2</v>
      </c>
      <c r="J19" s="4"/>
      <c r="K19" s="5" t="s">
        <v>17</v>
      </c>
      <c r="L19" s="6">
        <f t="shared" si="0"/>
        <v>9494.8389078776036</v>
      </c>
      <c r="M19" s="6">
        <f t="shared" si="0"/>
        <v>10243.254069010416</v>
      </c>
      <c r="N19" s="5" t="str">
        <f t="shared" si="1"/>
        <v>748 (8%)</v>
      </c>
      <c r="O19" s="15"/>
      <c r="P19" s="1">
        <f t="shared" si="2"/>
        <v>7.8823365872155368E-2</v>
      </c>
    </row>
    <row r="20" spans="1:16" x14ac:dyDescent="0.25">
      <c r="A20" s="1">
        <v>3</v>
      </c>
      <c r="B20" s="1">
        <v>1923</v>
      </c>
      <c r="C20" s="1">
        <f>VLOOKUP(B20,WYT!$A$2:$B$83,2,FALSE)</f>
        <v>3</v>
      </c>
      <c r="D20" s="3">
        <v>3270.2265625</v>
      </c>
      <c r="E20" s="3">
        <v>3916.621826171875</v>
      </c>
      <c r="F20" s="3"/>
      <c r="H20" s="1">
        <v>4</v>
      </c>
      <c r="I20" s="1">
        <v>3</v>
      </c>
      <c r="J20" s="4"/>
      <c r="K20" s="5" t="s">
        <v>18</v>
      </c>
      <c r="L20" s="6">
        <f t="shared" si="0"/>
        <v>6946.6063058035716</v>
      </c>
      <c r="M20" s="6">
        <f t="shared" si="0"/>
        <v>7438.4955357142853</v>
      </c>
      <c r="N20" s="5" t="str">
        <f t="shared" si="1"/>
        <v>492 (7%)</v>
      </c>
      <c r="O20" s="15"/>
      <c r="P20" s="1">
        <f t="shared" si="2"/>
        <v>7.0810005383457941E-2</v>
      </c>
    </row>
    <row r="21" spans="1:16" x14ac:dyDescent="0.25">
      <c r="A21" s="1">
        <v>4</v>
      </c>
      <c r="B21" s="1">
        <v>1923</v>
      </c>
      <c r="C21" s="1">
        <f>VLOOKUP(B21,WYT!$A$2:$B$83,2,FALSE)</f>
        <v>3</v>
      </c>
      <c r="D21" s="3">
        <v>10323.359375</v>
      </c>
      <c r="E21" s="3">
        <v>10988.3974609375</v>
      </c>
      <c r="F21" s="3"/>
      <c r="H21" s="1">
        <v>4</v>
      </c>
      <c r="I21" s="1">
        <v>4</v>
      </c>
      <c r="J21" s="4"/>
      <c r="K21" s="5" t="s">
        <v>19</v>
      </c>
      <c r="L21" s="6">
        <f t="shared" si="0"/>
        <v>4311.3517388237851</v>
      </c>
      <c r="M21" s="6">
        <f t="shared" si="0"/>
        <v>4241.5482313368057</v>
      </c>
      <c r="N21" s="5" t="str">
        <f t="shared" si="1"/>
        <v>-70 (-2%)</v>
      </c>
      <c r="O21" s="15"/>
      <c r="P21" s="1">
        <f t="shared" si="2"/>
        <v>-1.6190631550285696E-2</v>
      </c>
    </row>
    <row r="22" spans="1:16" x14ac:dyDescent="0.25">
      <c r="A22" s="1">
        <v>5</v>
      </c>
      <c r="B22" s="1">
        <v>1923</v>
      </c>
      <c r="C22" s="1">
        <f>VLOOKUP(B22,WYT!$A$2:$B$83,2,FALSE)</f>
        <v>3</v>
      </c>
      <c r="D22" s="3">
        <v>6537.4677734375</v>
      </c>
      <c r="E22" s="3">
        <v>7482.59814453125</v>
      </c>
      <c r="F22" s="3"/>
      <c r="H22" s="1">
        <v>4</v>
      </c>
      <c r="I22" s="1">
        <v>5</v>
      </c>
      <c r="J22" s="4"/>
      <c r="K22" s="5" t="s">
        <v>20</v>
      </c>
      <c r="L22" s="6">
        <f t="shared" si="0"/>
        <v>2759.2705688476562</v>
      </c>
      <c r="M22" s="6">
        <f t="shared" si="0"/>
        <v>2655.1913757324219</v>
      </c>
      <c r="N22" s="5" t="str">
        <f t="shared" si="1"/>
        <v>-104 (-4%)</v>
      </c>
      <c r="O22" s="15"/>
      <c r="P22" s="1">
        <f t="shared" si="2"/>
        <v>-3.7719821423203369E-2</v>
      </c>
    </row>
    <row r="23" spans="1:16" x14ac:dyDescent="0.25">
      <c r="A23" s="1">
        <v>6</v>
      </c>
      <c r="B23" s="1">
        <v>1923</v>
      </c>
      <c r="C23" s="1">
        <f>VLOOKUP(B23,WYT!$A$2:$B$83,2,FALSE)</f>
        <v>3</v>
      </c>
      <c r="D23" s="3">
        <v>2283.998291015625</v>
      </c>
      <c r="E23" s="3">
        <v>5242.9755859375</v>
      </c>
      <c r="F23" s="3"/>
      <c r="H23" s="1">
        <v>5</v>
      </c>
      <c r="I23" s="1">
        <v>1</v>
      </c>
      <c r="J23" s="12" t="s">
        <v>8</v>
      </c>
      <c r="K23" s="13" t="s">
        <v>16</v>
      </c>
      <c r="L23" s="14">
        <f t="shared" si="0"/>
        <v>13405.417273888221</v>
      </c>
      <c r="M23" s="14">
        <f t="shared" si="0"/>
        <v>14282.53213266226</v>
      </c>
      <c r="N23" s="13" t="str">
        <f t="shared" si="1"/>
        <v>877 (7%)</v>
      </c>
      <c r="O23" s="15"/>
      <c r="P23" s="1">
        <f t="shared" si="2"/>
        <v>6.5429881133392959E-2</v>
      </c>
    </row>
    <row r="24" spans="1:16" x14ac:dyDescent="0.25">
      <c r="A24" s="1">
        <v>7</v>
      </c>
      <c r="B24" s="1">
        <v>1923</v>
      </c>
      <c r="C24" s="1">
        <f>VLOOKUP(B24,WYT!$A$2:$B$83,2,FALSE)</f>
        <v>3</v>
      </c>
      <c r="D24" s="3">
        <v>-485.871826171875</v>
      </c>
      <c r="E24" s="3">
        <v>317.9144287109375</v>
      </c>
      <c r="F24" s="3"/>
      <c r="H24" s="1">
        <v>5</v>
      </c>
      <c r="I24" s="1">
        <v>2</v>
      </c>
      <c r="J24" s="4"/>
      <c r="K24" s="5" t="s">
        <v>17</v>
      </c>
      <c r="L24" s="6">
        <f t="shared" si="0"/>
        <v>7859.6110229492187</v>
      </c>
      <c r="M24" s="6">
        <f t="shared" si="0"/>
        <v>8441.9769694010411</v>
      </c>
      <c r="N24" s="5" t="str">
        <f t="shared" si="1"/>
        <v>582 (7%)</v>
      </c>
      <c r="O24" s="15"/>
      <c r="P24" s="1">
        <f t="shared" si="2"/>
        <v>7.4096026476549073E-2</v>
      </c>
    </row>
    <row r="25" spans="1:16" x14ac:dyDescent="0.25">
      <c r="A25" s="1">
        <v>8</v>
      </c>
      <c r="B25" s="1">
        <v>1923</v>
      </c>
      <c r="C25" s="1">
        <f>VLOOKUP(B25,WYT!$A$2:$B$83,2,FALSE)</f>
        <v>3</v>
      </c>
      <c r="D25" s="3">
        <v>-723.43487548828125</v>
      </c>
      <c r="E25" s="3">
        <v>103.55419158935547</v>
      </c>
      <c r="F25" s="3"/>
      <c r="H25" s="1">
        <v>5</v>
      </c>
      <c r="I25" s="1">
        <v>3</v>
      </c>
      <c r="J25" s="4"/>
      <c r="K25" s="5" t="s">
        <v>18</v>
      </c>
      <c r="L25" s="6">
        <f t="shared" si="0"/>
        <v>5380.4338553292409</v>
      </c>
      <c r="M25" s="6">
        <f t="shared" si="0"/>
        <v>5856.5624476841522</v>
      </c>
      <c r="N25" s="5" t="str">
        <f t="shared" si="1"/>
        <v>476 (9%)</v>
      </c>
      <c r="O25" s="15"/>
      <c r="P25" s="1">
        <f t="shared" si="2"/>
        <v>8.8492602112989982E-2</v>
      </c>
    </row>
    <row r="26" spans="1:16" x14ac:dyDescent="0.25">
      <c r="A26" s="1">
        <v>9</v>
      </c>
      <c r="B26" s="1">
        <v>1923</v>
      </c>
      <c r="C26" s="1">
        <f>VLOOKUP(B26,WYT!$A$2:$B$83,2,FALSE)</f>
        <v>3</v>
      </c>
      <c r="D26" s="3">
        <v>-665.67413330078125</v>
      </c>
      <c r="E26" s="3">
        <v>1311.3197021484375</v>
      </c>
      <c r="F26" s="3"/>
      <c r="H26" s="1">
        <v>5</v>
      </c>
      <c r="I26" s="1">
        <v>4</v>
      </c>
      <c r="J26" s="4"/>
      <c r="K26" s="5" t="s">
        <v>19</v>
      </c>
      <c r="L26" s="6">
        <f t="shared" si="0"/>
        <v>3116.8552178276909</v>
      </c>
      <c r="M26" s="6">
        <f t="shared" si="0"/>
        <v>3202.0302734375</v>
      </c>
      <c r="N26" s="5" t="str">
        <f t="shared" si="1"/>
        <v>85 (3%)</v>
      </c>
      <c r="O26" s="15"/>
      <c r="P26" s="1">
        <f t="shared" si="2"/>
        <v>2.7327241612837023E-2</v>
      </c>
    </row>
    <row r="27" spans="1:16" x14ac:dyDescent="0.25">
      <c r="A27" s="1">
        <v>10</v>
      </c>
      <c r="B27" s="1">
        <v>1924</v>
      </c>
      <c r="C27" s="1">
        <f>VLOOKUP(B27,WYT!$A$2:$B$83,2,FALSE)</f>
        <v>5</v>
      </c>
      <c r="D27" s="3">
        <v>1068.500732421875</v>
      </c>
      <c r="E27" s="3">
        <v>1438.1900634765625</v>
      </c>
      <c r="F27" s="3"/>
      <c r="H27" s="1">
        <v>5</v>
      </c>
      <c r="I27" s="1">
        <v>5</v>
      </c>
      <c r="J27" s="4"/>
      <c r="K27" s="5" t="s">
        <v>20</v>
      </c>
      <c r="L27" s="6">
        <f t="shared" si="0"/>
        <v>2030.6477864583333</v>
      </c>
      <c r="M27" s="6">
        <f t="shared" si="0"/>
        <v>2016.0005696614583</v>
      </c>
      <c r="N27" s="5" t="str">
        <f t="shared" si="1"/>
        <v>-15 (-1%)</v>
      </c>
      <c r="O27" s="15"/>
      <c r="P27" s="1">
        <f t="shared" si="2"/>
        <v>-7.2130759920809862E-3</v>
      </c>
    </row>
    <row r="28" spans="1:16" x14ac:dyDescent="0.25">
      <c r="A28" s="1">
        <v>11</v>
      </c>
      <c r="B28" s="1">
        <v>1924</v>
      </c>
      <c r="C28" s="1">
        <f>VLOOKUP(B28,WYT!$A$2:$B$83,2,FALSE)</f>
        <v>5</v>
      </c>
      <c r="D28" s="3">
        <v>1131.2042236328125</v>
      </c>
      <c r="E28" s="3">
        <v>1401.38720703125</v>
      </c>
      <c r="F28" s="3"/>
      <c r="H28" s="1">
        <v>6</v>
      </c>
      <c r="I28" s="1">
        <v>1</v>
      </c>
      <c r="J28" s="12" t="s">
        <v>9</v>
      </c>
      <c r="K28" s="13" t="s">
        <v>16</v>
      </c>
      <c r="L28" s="14">
        <f t="shared" si="0"/>
        <v>6132.4878680889424</v>
      </c>
      <c r="M28" s="14">
        <f t="shared" si="0"/>
        <v>8540.874267578125</v>
      </c>
      <c r="N28" s="13" t="str">
        <f t="shared" si="1"/>
        <v>2,408 (39%)</v>
      </c>
      <c r="O28" s="15"/>
      <c r="P28" s="1">
        <f t="shared" si="2"/>
        <v>0.39272583187999105</v>
      </c>
    </row>
    <row r="29" spans="1:16" x14ac:dyDescent="0.25">
      <c r="A29" s="1">
        <v>12</v>
      </c>
      <c r="B29" s="1">
        <v>1924</v>
      </c>
      <c r="C29" s="1">
        <f>VLOOKUP(B29,WYT!$A$2:$B$83,2,FALSE)</f>
        <v>5</v>
      </c>
      <c r="D29" s="3">
        <v>949.469482421875</v>
      </c>
      <c r="E29" s="3">
        <v>1128.854736328125</v>
      </c>
      <c r="F29" s="3"/>
      <c r="H29" s="1">
        <v>6</v>
      </c>
      <c r="I29" s="1">
        <v>2</v>
      </c>
      <c r="J29" s="4"/>
      <c r="K29" s="5" t="s">
        <v>17</v>
      </c>
      <c r="L29" s="6">
        <f t="shared" si="0"/>
        <v>2893.5025838216147</v>
      </c>
      <c r="M29" s="6">
        <f t="shared" si="0"/>
        <v>4474.259765625</v>
      </c>
      <c r="N29" s="5" t="str">
        <f t="shared" si="1"/>
        <v>1,581 (55%)</v>
      </c>
      <c r="O29" s="15"/>
      <c r="P29" s="1">
        <f t="shared" si="2"/>
        <v>0.54631269059230925</v>
      </c>
    </row>
    <row r="30" spans="1:16" x14ac:dyDescent="0.25">
      <c r="A30" s="1">
        <v>1</v>
      </c>
      <c r="B30" s="1">
        <v>1924</v>
      </c>
      <c r="C30" s="1">
        <f>VLOOKUP(B30,WYT!$A$2:$B$83,2,FALSE)</f>
        <v>5</v>
      </c>
      <c r="D30" s="3">
        <v>598.14459228515625</v>
      </c>
      <c r="E30" s="3">
        <v>2076.522705078125</v>
      </c>
      <c r="F30" s="3"/>
      <c r="H30" s="1">
        <v>6</v>
      </c>
      <c r="I30" s="1">
        <v>3</v>
      </c>
      <c r="J30" s="4"/>
      <c r="K30" s="5" t="s">
        <v>18</v>
      </c>
      <c r="L30" s="6">
        <f t="shared" si="0"/>
        <v>2570.2596086774552</v>
      </c>
      <c r="M30" s="6">
        <f t="shared" si="0"/>
        <v>3049.7092546735489</v>
      </c>
      <c r="N30" s="5" t="str">
        <f t="shared" si="1"/>
        <v>479 (19%)</v>
      </c>
      <c r="O30" s="15"/>
      <c r="P30" s="1">
        <f t="shared" si="2"/>
        <v>0.1865374394000604</v>
      </c>
    </row>
    <row r="31" spans="1:16" x14ac:dyDescent="0.25">
      <c r="A31" s="1">
        <v>2</v>
      </c>
      <c r="B31" s="1">
        <v>1924</v>
      </c>
      <c r="C31" s="1">
        <f>VLOOKUP(B31,WYT!$A$2:$B$83,2,FALSE)</f>
        <v>5</v>
      </c>
      <c r="D31" s="3">
        <v>4188.0400390625</v>
      </c>
      <c r="E31" s="3">
        <v>4416.09326171875</v>
      </c>
      <c r="F31" s="3"/>
      <c r="H31" s="1">
        <v>6</v>
      </c>
      <c r="I31" s="1">
        <v>4</v>
      </c>
      <c r="J31" s="4"/>
      <c r="K31" s="5" t="s">
        <v>19</v>
      </c>
      <c r="L31" s="6">
        <f t="shared" si="0"/>
        <v>2266.1443888346353</v>
      </c>
      <c r="M31" s="6">
        <f t="shared" si="0"/>
        <v>2289.7044203016494</v>
      </c>
      <c r="N31" s="5" t="str">
        <f t="shared" si="1"/>
        <v>24 (1%)</v>
      </c>
      <c r="O31" s="15"/>
      <c r="P31" s="1">
        <f t="shared" si="2"/>
        <v>1.0396527062924656E-2</v>
      </c>
    </row>
    <row r="32" spans="1:16" x14ac:dyDescent="0.25">
      <c r="A32" s="1">
        <v>3</v>
      </c>
      <c r="B32" s="1">
        <v>1924</v>
      </c>
      <c r="C32" s="1">
        <f>VLOOKUP(B32,WYT!$A$2:$B$83,2,FALSE)</f>
        <v>5</v>
      </c>
      <c r="D32" s="3">
        <v>3633.235595703125</v>
      </c>
      <c r="E32" s="3">
        <v>3654.088134765625</v>
      </c>
      <c r="F32" s="3"/>
      <c r="H32" s="1">
        <v>6</v>
      </c>
      <c r="I32" s="1">
        <v>5</v>
      </c>
      <c r="J32" s="4"/>
      <c r="K32" s="5" t="s">
        <v>20</v>
      </c>
      <c r="L32" s="6">
        <f t="shared" si="0"/>
        <v>2333.7996978759766</v>
      </c>
      <c r="M32" s="6">
        <f t="shared" si="0"/>
        <v>2379.5375366210937</v>
      </c>
      <c r="N32" s="5" t="str">
        <f t="shared" si="1"/>
        <v>46 (2%)</v>
      </c>
      <c r="O32" s="15"/>
      <c r="P32" s="1">
        <f t="shared" si="2"/>
        <v>1.9598013825584015E-2</v>
      </c>
    </row>
    <row r="33" spans="1:16" x14ac:dyDescent="0.25">
      <c r="A33" s="1">
        <v>4</v>
      </c>
      <c r="B33" s="1">
        <v>1924</v>
      </c>
      <c r="C33" s="1">
        <f>VLOOKUP(B33,WYT!$A$2:$B$83,2,FALSE)</f>
        <v>5</v>
      </c>
      <c r="D33" s="3">
        <v>2429.255615234375</v>
      </c>
      <c r="E33" s="3">
        <v>2285.85107421875</v>
      </c>
      <c r="F33" s="3"/>
      <c r="H33" s="1">
        <v>7</v>
      </c>
      <c r="I33" s="1">
        <v>1</v>
      </c>
      <c r="J33" s="12" t="s">
        <v>10</v>
      </c>
      <c r="K33" s="13" t="s">
        <v>16</v>
      </c>
      <c r="L33" s="14">
        <f t="shared" si="0"/>
        <v>1060.9470948439377</v>
      </c>
      <c r="M33" s="14">
        <f t="shared" si="0"/>
        <v>3194.1435805100659</v>
      </c>
      <c r="N33" s="13" t="str">
        <f t="shared" si="1"/>
        <v>2,133 (201%)</v>
      </c>
      <c r="O33" s="15"/>
      <c r="P33" s="1">
        <f t="shared" si="2"/>
        <v>2.0106530250501464</v>
      </c>
    </row>
    <row r="34" spans="1:16" x14ac:dyDescent="0.25">
      <c r="A34" s="1">
        <v>5</v>
      </c>
      <c r="B34" s="1">
        <v>1924</v>
      </c>
      <c r="C34" s="1">
        <f>VLOOKUP(B34,WYT!$A$2:$B$83,2,FALSE)</f>
        <v>5</v>
      </c>
      <c r="D34" s="3">
        <v>1499.0546875</v>
      </c>
      <c r="E34" s="3">
        <v>1440.1839599609375</v>
      </c>
      <c r="F34" s="3"/>
      <c r="H34" s="1">
        <v>7</v>
      </c>
      <c r="I34" s="1">
        <v>2</v>
      </c>
      <c r="J34" s="4"/>
      <c r="K34" s="5" t="s">
        <v>17</v>
      </c>
      <c r="L34" s="6">
        <f t="shared" si="0"/>
        <v>-10.570281982421875</v>
      </c>
      <c r="M34" s="6">
        <f t="shared" si="0"/>
        <v>2434.2088623046875</v>
      </c>
      <c r="N34" s="5" t="str">
        <f t="shared" si="1"/>
        <v>2,445 (23129%)</v>
      </c>
      <c r="O34" s="15"/>
      <c r="P34" s="1">
        <f t="shared" si="2"/>
        <v>231.2879777807932</v>
      </c>
    </row>
    <row r="35" spans="1:16" x14ac:dyDescent="0.25">
      <c r="A35" s="1">
        <v>6</v>
      </c>
      <c r="B35" s="1">
        <v>1924</v>
      </c>
      <c r="C35" s="1">
        <f>VLOOKUP(B35,WYT!$A$2:$B$83,2,FALSE)</f>
        <v>5</v>
      </c>
      <c r="D35" s="3">
        <v>2071.59521484375</v>
      </c>
      <c r="E35" s="3">
        <v>1978.078857421875</v>
      </c>
      <c r="F35" s="3"/>
      <c r="H35" s="1">
        <v>7</v>
      </c>
      <c r="I35" s="1">
        <v>3</v>
      </c>
      <c r="J35" s="4"/>
      <c r="K35" s="5" t="s">
        <v>18</v>
      </c>
      <c r="L35" s="6">
        <f t="shared" si="0"/>
        <v>-1504.2228022984095</v>
      </c>
      <c r="M35" s="6">
        <f t="shared" si="0"/>
        <v>787.58202580043246</v>
      </c>
      <c r="N35" s="5" t="str">
        <f t="shared" si="1"/>
        <v>2,292 (152%)</v>
      </c>
      <c r="O35" s="15"/>
      <c r="P35" s="1">
        <f t="shared" si="2"/>
        <v>1.5235806986817575</v>
      </c>
    </row>
    <row r="36" spans="1:16" x14ac:dyDescent="0.25">
      <c r="A36" s="1">
        <v>7</v>
      </c>
      <c r="B36" s="1">
        <v>1924</v>
      </c>
      <c r="C36" s="1">
        <f>VLOOKUP(B36,WYT!$A$2:$B$83,2,FALSE)</f>
        <v>5</v>
      </c>
      <c r="D36" s="3">
        <v>1675.701416015625</v>
      </c>
      <c r="E36" s="3">
        <v>1614.33154296875</v>
      </c>
      <c r="F36" s="3"/>
      <c r="H36" s="1">
        <v>7</v>
      </c>
      <c r="I36" s="1">
        <v>4</v>
      </c>
      <c r="J36" s="4"/>
      <c r="K36" s="5" t="s">
        <v>19</v>
      </c>
      <c r="L36" s="6">
        <f t="shared" si="0"/>
        <v>-1246.9398312038845</v>
      </c>
      <c r="M36" s="6">
        <f t="shared" si="0"/>
        <v>794.8400505913628</v>
      </c>
      <c r="N36" s="5" t="str">
        <f t="shared" si="1"/>
        <v>2,042 (164%)</v>
      </c>
      <c r="O36" s="15"/>
      <c r="P36" s="1">
        <f t="shared" si="2"/>
        <v>1.6374325614604577</v>
      </c>
    </row>
    <row r="37" spans="1:16" x14ac:dyDescent="0.25">
      <c r="A37" s="1">
        <v>8</v>
      </c>
      <c r="B37" s="1">
        <v>1924</v>
      </c>
      <c r="C37" s="1">
        <f>VLOOKUP(B37,WYT!$A$2:$B$83,2,FALSE)</f>
        <v>5</v>
      </c>
      <c r="D37" s="3">
        <v>950.0211181640625</v>
      </c>
      <c r="E37" s="3">
        <v>1274.015869140625</v>
      </c>
      <c r="F37" s="3"/>
      <c r="H37" s="1">
        <v>7</v>
      </c>
      <c r="I37" s="1">
        <v>5</v>
      </c>
      <c r="J37" s="4"/>
      <c r="K37" s="5" t="s">
        <v>20</v>
      </c>
      <c r="L37" s="6">
        <f t="shared" si="0"/>
        <v>609.49956003824866</v>
      </c>
      <c r="M37" s="6">
        <f t="shared" si="0"/>
        <v>1250.6049245198567</v>
      </c>
      <c r="N37" s="5" t="str">
        <f t="shared" si="1"/>
        <v>641 (105%)</v>
      </c>
      <c r="O37" s="15"/>
      <c r="P37" s="1">
        <f t="shared" si="2"/>
        <v>1.0518553359437635</v>
      </c>
    </row>
    <row r="38" spans="1:16" x14ac:dyDescent="0.25">
      <c r="A38" s="1">
        <v>9</v>
      </c>
      <c r="B38" s="1">
        <v>1924</v>
      </c>
      <c r="C38" s="1">
        <f>VLOOKUP(B38,WYT!$A$2:$B$83,2,FALSE)</f>
        <v>5</v>
      </c>
      <c r="D38" s="3">
        <v>1493.8216552734375</v>
      </c>
      <c r="E38" s="3">
        <v>1535.6876220703125</v>
      </c>
      <c r="F38" s="3"/>
      <c r="H38" s="1">
        <v>8</v>
      </c>
      <c r="I38" s="1">
        <v>1</v>
      </c>
      <c r="J38" s="12" t="s">
        <v>11</v>
      </c>
      <c r="K38" s="13" t="s">
        <v>16</v>
      </c>
      <c r="L38" s="14">
        <f t="shared" si="0"/>
        <v>-1252.754410963792</v>
      </c>
      <c r="M38" s="14">
        <f t="shared" si="0"/>
        <v>1185.0504619891826</v>
      </c>
      <c r="N38" s="13" t="str">
        <f t="shared" si="1"/>
        <v>2,438 (195%)</v>
      </c>
      <c r="O38" s="15"/>
      <c r="P38" s="1">
        <f t="shared" si="2"/>
        <v>1.9459559284867955</v>
      </c>
    </row>
    <row r="39" spans="1:16" x14ac:dyDescent="0.25">
      <c r="A39" s="1">
        <v>10</v>
      </c>
      <c r="B39" s="1">
        <v>1925</v>
      </c>
      <c r="C39" s="1">
        <f>VLOOKUP(B39,WYT!$A$2:$B$83,2,FALSE)</f>
        <v>4</v>
      </c>
      <c r="D39" s="3">
        <v>998.37030029296875</v>
      </c>
      <c r="E39" s="3">
        <v>836.86065673828125</v>
      </c>
      <c r="F39" s="3"/>
      <c r="H39" s="1">
        <v>8</v>
      </c>
      <c r="I39" s="1">
        <v>2</v>
      </c>
      <c r="J39" s="4"/>
      <c r="K39" s="5" t="s">
        <v>17</v>
      </c>
      <c r="L39" s="6">
        <f t="shared" si="0"/>
        <v>-1653.0973561604817</v>
      </c>
      <c r="M39" s="6">
        <f t="shared" si="0"/>
        <v>956.54233169555664</v>
      </c>
      <c r="N39" s="5" t="str">
        <f t="shared" si="1"/>
        <v>2,610 (158%)</v>
      </c>
      <c r="O39" s="15"/>
      <c r="P39" s="1">
        <f t="shared" si="2"/>
        <v>1.5786364173476397</v>
      </c>
    </row>
    <row r="40" spans="1:16" x14ac:dyDescent="0.25">
      <c r="A40" s="1">
        <v>11</v>
      </c>
      <c r="B40" s="1">
        <v>1925</v>
      </c>
      <c r="C40" s="1">
        <f>VLOOKUP(B40,WYT!$A$2:$B$83,2,FALSE)</f>
        <v>4</v>
      </c>
      <c r="D40" s="3">
        <v>954.93218994140625</v>
      </c>
      <c r="E40" s="3">
        <v>1041.4322509765625</v>
      </c>
      <c r="F40" s="3"/>
      <c r="H40" s="1">
        <v>8</v>
      </c>
      <c r="I40" s="1">
        <v>3</v>
      </c>
      <c r="J40" s="4"/>
      <c r="K40" s="5" t="s">
        <v>18</v>
      </c>
      <c r="L40" s="6">
        <f t="shared" si="0"/>
        <v>-1187.8339007922582</v>
      </c>
      <c r="M40" s="6">
        <f t="shared" si="0"/>
        <v>1235.8110389709473</v>
      </c>
      <c r="N40" s="5" t="str">
        <f t="shared" si="1"/>
        <v>2,424 (204%)</v>
      </c>
      <c r="O40" s="15"/>
      <c r="P40" s="1">
        <f t="shared" si="2"/>
        <v>2.0403904436021647</v>
      </c>
    </row>
    <row r="41" spans="1:16" x14ac:dyDescent="0.25">
      <c r="A41" s="1">
        <v>12</v>
      </c>
      <c r="B41" s="1">
        <v>1925</v>
      </c>
      <c r="C41" s="1">
        <f>VLOOKUP(B41,WYT!$A$2:$B$83,2,FALSE)</f>
        <v>4</v>
      </c>
      <c r="D41" s="3">
        <v>1858.90380859375</v>
      </c>
      <c r="E41" s="3">
        <v>2083.1982421875</v>
      </c>
      <c r="F41" s="3"/>
      <c r="H41" s="1">
        <v>8</v>
      </c>
      <c r="I41" s="1">
        <v>4</v>
      </c>
      <c r="J41" s="4"/>
      <c r="K41" s="5" t="s">
        <v>19</v>
      </c>
      <c r="L41" s="6">
        <f t="shared" si="0"/>
        <v>848.73466848002545</v>
      </c>
      <c r="M41" s="6">
        <f t="shared" si="0"/>
        <v>816.861293580797</v>
      </c>
      <c r="N41" s="5" t="str">
        <f t="shared" si="1"/>
        <v>-32 (-4%)</v>
      </c>
      <c r="O41" s="15"/>
      <c r="P41" s="1">
        <f t="shared" si="2"/>
        <v>-3.7553991939918707E-2</v>
      </c>
    </row>
    <row r="42" spans="1:16" x14ac:dyDescent="0.25">
      <c r="A42" s="1">
        <v>1</v>
      </c>
      <c r="B42" s="1">
        <v>1925</v>
      </c>
      <c r="C42" s="1">
        <f>VLOOKUP(B42,WYT!$A$2:$B$83,2,FALSE)</f>
        <v>4</v>
      </c>
      <c r="D42" s="3">
        <v>868.5797119140625</v>
      </c>
      <c r="E42" s="3">
        <v>1033.71923828125</v>
      </c>
      <c r="F42" s="3"/>
      <c r="H42" s="1">
        <v>8</v>
      </c>
      <c r="I42" s="1">
        <v>5</v>
      </c>
      <c r="J42" s="4"/>
      <c r="K42" s="5" t="s">
        <v>20</v>
      </c>
      <c r="L42" s="6">
        <f t="shared" si="0"/>
        <v>1465.7495765686035</v>
      </c>
      <c r="M42" s="6">
        <f t="shared" si="0"/>
        <v>944.49752171834314</v>
      </c>
      <c r="N42" s="5" t="str">
        <f t="shared" si="1"/>
        <v>-521 (-36%)</v>
      </c>
      <c r="O42" s="15"/>
      <c r="P42" s="1">
        <f t="shared" si="2"/>
        <v>-0.35562149441007429</v>
      </c>
    </row>
    <row r="43" spans="1:16" x14ac:dyDescent="0.25">
      <c r="A43" s="1">
        <v>2</v>
      </c>
      <c r="B43" s="1">
        <v>1925</v>
      </c>
      <c r="C43" s="1">
        <f>VLOOKUP(B43,WYT!$A$2:$B$83,2,FALSE)</f>
        <v>4</v>
      </c>
      <c r="D43" s="3">
        <v>14739.130859375</v>
      </c>
      <c r="E43" s="3">
        <v>14673.013671875</v>
      </c>
      <c r="F43" s="3"/>
      <c r="H43" s="1">
        <v>9</v>
      </c>
      <c r="I43" s="1">
        <v>1</v>
      </c>
      <c r="J43" s="12" t="s">
        <v>12</v>
      </c>
      <c r="K43" s="13" t="s">
        <v>16</v>
      </c>
      <c r="L43" s="14">
        <f t="shared" si="0"/>
        <v>321.47000811650202</v>
      </c>
      <c r="M43" s="14">
        <f t="shared" si="0"/>
        <v>6334.2672964242793</v>
      </c>
      <c r="N43" s="13" t="str">
        <f t="shared" si="1"/>
        <v>6,013 (1870%)</v>
      </c>
      <c r="O43" s="15"/>
      <c r="P43" s="1">
        <f t="shared" si="2"/>
        <v>18.704069233509074</v>
      </c>
    </row>
    <row r="44" spans="1:16" x14ac:dyDescent="0.25">
      <c r="A44" s="1">
        <v>3</v>
      </c>
      <c r="B44" s="1">
        <v>1925</v>
      </c>
      <c r="C44" s="1">
        <f>VLOOKUP(B44,WYT!$A$2:$B$83,2,FALSE)</f>
        <v>4</v>
      </c>
      <c r="D44" s="3">
        <v>1988.652587890625</v>
      </c>
      <c r="E44" s="3">
        <v>5934.13916015625</v>
      </c>
      <c r="F44" s="3"/>
      <c r="H44" s="1">
        <v>9</v>
      </c>
      <c r="I44" s="1">
        <v>2</v>
      </c>
      <c r="J44" s="4"/>
      <c r="K44" s="5" t="s">
        <v>17</v>
      </c>
      <c r="L44" s="6">
        <f t="shared" si="0"/>
        <v>809.10276683171594</v>
      </c>
      <c r="M44" s="6">
        <f t="shared" si="0"/>
        <v>4642.2826131184893</v>
      </c>
      <c r="N44" s="5" t="str">
        <f t="shared" si="1"/>
        <v>3,833 (474%)</v>
      </c>
      <c r="O44" s="15"/>
      <c r="P44" s="1">
        <f t="shared" si="2"/>
        <v>4.7375685801900493</v>
      </c>
    </row>
    <row r="45" spans="1:16" x14ac:dyDescent="0.25">
      <c r="A45" s="1">
        <v>4</v>
      </c>
      <c r="B45" s="1">
        <v>1925</v>
      </c>
      <c r="C45" s="1">
        <f>VLOOKUP(B45,WYT!$A$2:$B$83,2,FALSE)</f>
        <v>4</v>
      </c>
      <c r="D45" s="3">
        <v>9254.4267578125</v>
      </c>
      <c r="E45" s="3">
        <v>10314.1435546875</v>
      </c>
      <c r="F45" s="3"/>
      <c r="H45" s="1">
        <v>9</v>
      </c>
      <c r="I45" s="1">
        <v>3</v>
      </c>
      <c r="J45" s="4"/>
      <c r="K45" s="5" t="s">
        <v>18</v>
      </c>
      <c r="L45" s="6">
        <f t="shared" si="0"/>
        <v>-536.06591578892301</v>
      </c>
      <c r="M45" s="6">
        <f t="shared" si="0"/>
        <v>1623.5307965959821</v>
      </c>
      <c r="N45" s="5" t="str">
        <f t="shared" si="1"/>
        <v>2,160 (403%)</v>
      </c>
      <c r="O45" s="15"/>
      <c r="P45" s="1">
        <f t="shared" si="2"/>
        <v>4.0286029176218889</v>
      </c>
    </row>
    <row r="46" spans="1:16" x14ac:dyDescent="0.25">
      <c r="A46" s="1">
        <v>5</v>
      </c>
      <c r="B46" s="1">
        <v>1925</v>
      </c>
      <c r="C46" s="1">
        <f>VLOOKUP(B46,WYT!$A$2:$B$83,2,FALSE)</f>
        <v>4</v>
      </c>
      <c r="D46" s="3">
        <v>6518.92578125</v>
      </c>
      <c r="E46" s="3">
        <v>7563.91650390625</v>
      </c>
      <c r="F46" s="3"/>
      <c r="H46" s="1">
        <v>9</v>
      </c>
      <c r="I46" s="1">
        <v>4</v>
      </c>
      <c r="J46" s="4"/>
      <c r="K46" s="5" t="s">
        <v>19</v>
      </c>
      <c r="L46" s="6">
        <f t="shared" si="0"/>
        <v>302.71082856920032</v>
      </c>
      <c r="M46" s="6">
        <f t="shared" si="0"/>
        <v>1495.2102728949653</v>
      </c>
      <c r="N46" s="5" t="str">
        <f t="shared" si="1"/>
        <v>1,192 (394%)</v>
      </c>
      <c r="O46" s="15"/>
      <c r="P46" s="1">
        <f t="shared" si="2"/>
        <v>3.9394013420737517</v>
      </c>
    </row>
    <row r="47" spans="1:16" x14ac:dyDescent="0.25">
      <c r="A47" s="1">
        <v>6</v>
      </c>
      <c r="B47" s="1">
        <v>1925</v>
      </c>
      <c r="C47" s="1">
        <f>VLOOKUP(B47,WYT!$A$2:$B$83,2,FALSE)</f>
        <v>4</v>
      </c>
      <c r="D47" s="3">
        <v>2044.8187255859375</v>
      </c>
      <c r="E47" s="3">
        <v>2455.310546875</v>
      </c>
      <c r="F47" s="3"/>
      <c r="H47" s="1">
        <v>9</v>
      </c>
      <c r="I47" s="1">
        <v>5</v>
      </c>
      <c r="J47" s="4"/>
      <c r="K47" s="5" t="s">
        <v>20</v>
      </c>
      <c r="L47" s="6">
        <f t="shared" si="0"/>
        <v>1050.9249680836995</v>
      </c>
      <c r="M47" s="6">
        <f t="shared" si="0"/>
        <v>1340.8404235839844</v>
      </c>
      <c r="N47" s="5" t="str">
        <f t="shared" si="1"/>
        <v>290 (28%)</v>
      </c>
      <c r="O47" s="15"/>
      <c r="P47" s="1">
        <f t="shared" si="2"/>
        <v>0.27586694036675985</v>
      </c>
    </row>
    <row r="48" spans="1:16" x14ac:dyDescent="0.25">
      <c r="A48" s="1">
        <v>7</v>
      </c>
      <c r="B48" s="1">
        <v>1925</v>
      </c>
      <c r="C48" s="1">
        <f>VLOOKUP(B48,WYT!$A$2:$B$83,2,FALSE)</f>
        <v>4</v>
      </c>
      <c r="D48" s="3">
        <v>-2116.70751953125</v>
      </c>
      <c r="E48" s="3">
        <v>847.38092041015625</v>
      </c>
      <c r="F48" s="3"/>
      <c r="H48" s="1">
        <v>10</v>
      </c>
      <c r="I48" s="1">
        <v>1</v>
      </c>
      <c r="J48" s="12" t="s">
        <v>13</v>
      </c>
      <c r="K48" s="13" t="s">
        <v>16</v>
      </c>
      <c r="L48" s="14">
        <f t="shared" si="0"/>
        <v>1723.9905571570764</v>
      </c>
      <c r="M48" s="14">
        <f t="shared" si="0"/>
        <v>3403.8438615065356</v>
      </c>
      <c r="N48" s="13" t="str">
        <f t="shared" si="1"/>
        <v>1,680 (97%)</v>
      </c>
      <c r="O48" s="15"/>
      <c r="P48" s="1">
        <f t="shared" si="2"/>
        <v>0.97439820501082031</v>
      </c>
    </row>
    <row r="49" spans="1:16" x14ac:dyDescent="0.25">
      <c r="A49" s="1">
        <v>8</v>
      </c>
      <c r="B49" s="1">
        <v>1925</v>
      </c>
      <c r="C49" s="1">
        <f>VLOOKUP(B49,WYT!$A$2:$B$83,2,FALSE)</f>
        <v>4</v>
      </c>
      <c r="D49" s="3">
        <v>894.21490478515625</v>
      </c>
      <c r="E49" s="3">
        <v>1231.185791015625</v>
      </c>
      <c r="F49" s="3"/>
      <c r="H49" s="1">
        <v>10</v>
      </c>
      <c r="I49" s="1">
        <v>2</v>
      </c>
      <c r="J49" s="4"/>
      <c r="K49" s="5" t="s">
        <v>17</v>
      </c>
      <c r="L49" s="6">
        <f t="shared" si="0"/>
        <v>1608.8751754760742</v>
      </c>
      <c r="M49" s="6">
        <f t="shared" si="0"/>
        <v>2894.2755076090493</v>
      </c>
      <c r="N49" s="5" t="str">
        <f t="shared" si="1"/>
        <v>1,285 (80%)</v>
      </c>
      <c r="O49" s="15"/>
      <c r="P49" s="1">
        <f t="shared" si="2"/>
        <v>0.79894348034341367</v>
      </c>
    </row>
    <row r="50" spans="1:16" x14ac:dyDescent="0.25">
      <c r="A50" s="1">
        <v>9</v>
      </c>
      <c r="B50" s="1">
        <v>1925</v>
      </c>
      <c r="C50" s="1">
        <f>VLOOKUP(B50,WYT!$A$2:$B$83,2,FALSE)</f>
        <v>4</v>
      </c>
      <c r="D50" s="3">
        <v>-158.12081909179687</v>
      </c>
      <c r="E50" s="3">
        <v>1865.70263671875</v>
      </c>
      <c r="F50" s="3"/>
      <c r="H50" s="1">
        <v>10</v>
      </c>
      <c r="I50" s="1">
        <v>3</v>
      </c>
      <c r="J50" s="4"/>
      <c r="K50" s="5" t="s">
        <v>18</v>
      </c>
      <c r="L50" s="6">
        <f t="shared" si="0"/>
        <v>1685.8579123360771</v>
      </c>
      <c r="M50" s="6">
        <f t="shared" si="0"/>
        <v>3133.1175624302455</v>
      </c>
      <c r="N50" s="5" t="str">
        <f t="shared" si="1"/>
        <v>1,447 (86%)</v>
      </c>
      <c r="O50" s="15"/>
      <c r="P50" s="1">
        <f t="shared" si="2"/>
        <v>0.85847071660310603</v>
      </c>
    </row>
    <row r="51" spans="1:16" x14ac:dyDescent="0.25">
      <c r="A51" s="1">
        <v>10</v>
      </c>
      <c r="B51" s="1">
        <v>1926</v>
      </c>
      <c r="C51" s="1">
        <f>VLOOKUP(B51,WYT!$A$2:$B$83,2,FALSE)</f>
        <v>4</v>
      </c>
      <c r="D51" s="3">
        <v>1647.69921875</v>
      </c>
      <c r="E51" s="3">
        <v>1915.4500732421875</v>
      </c>
      <c r="F51" s="3"/>
      <c r="H51" s="1">
        <v>10</v>
      </c>
      <c r="I51" s="1">
        <v>4</v>
      </c>
      <c r="J51" s="4"/>
      <c r="K51" s="5" t="s">
        <v>19</v>
      </c>
      <c r="L51" s="6">
        <f t="shared" si="0"/>
        <v>1839.5257356431748</v>
      </c>
      <c r="M51" s="6">
        <f t="shared" si="0"/>
        <v>3169.3221028645835</v>
      </c>
      <c r="N51" s="5" t="str">
        <f t="shared" si="1"/>
        <v>1,330 (72%)</v>
      </c>
      <c r="O51" s="15"/>
      <c r="P51" s="1">
        <f t="shared" si="2"/>
        <v>0.7229017466050599</v>
      </c>
    </row>
    <row r="52" spans="1:16" x14ac:dyDescent="0.25">
      <c r="A52" s="1">
        <v>11</v>
      </c>
      <c r="B52" s="1">
        <v>1926</v>
      </c>
      <c r="C52" s="1">
        <f>VLOOKUP(B52,WYT!$A$2:$B$83,2,FALSE)</f>
        <v>4</v>
      </c>
      <c r="D52" s="3">
        <v>1032.5396728515625</v>
      </c>
      <c r="E52" s="3">
        <v>1455.0445556640625</v>
      </c>
      <c r="F52" s="3"/>
      <c r="H52" s="1">
        <v>10</v>
      </c>
      <c r="I52" s="1">
        <v>5</v>
      </c>
      <c r="J52" s="4"/>
      <c r="K52" s="5" t="s">
        <v>20</v>
      </c>
      <c r="L52" s="6">
        <f t="shared" si="0"/>
        <v>1597.328219095866</v>
      </c>
      <c r="M52" s="6">
        <f t="shared" si="0"/>
        <v>2206.1805165608725</v>
      </c>
      <c r="N52" s="5" t="str">
        <f t="shared" si="1"/>
        <v>609 (38%)</v>
      </c>
      <c r="O52" s="15"/>
      <c r="P52" s="1">
        <f t="shared" si="2"/>
        <v>0.38116918626131491</v>
      </c>
    </row>
    <row r="53" spans="1:16" x14ac:dyDescent="0.25">
      <c r="A53" s="1">
        <v>12</v>
      </c>
      <c r="B53" s="1">
        <v>1926</v>
      </c>
      <c r="C53" s="1">
        <f>VLOOKUP(B53,WYT!$A$2:$B$83,2,FALSE)</f>
        <v>4</v>
      </c>
      <c r="D53" s="3">
        <v>489.24423217773437</v>
      </c>
      <c r="E53" s="3">
        <v>409.07778930664062</v>
      </c>
      <c r="F53" s="3"/>
      <c r="H53" s="1">
        <v>11</v>
      </c>
      <c r="I53" s="1">
        <v>1</v>
      </c>
      <c r="J53" s="12" t="s">
        <v>14</v>
      </c>
      <c r="K53" s="13" t="s">
        <v>16</v>
      </c>
      <c r="L53" s="14">
        <f t="shared" si="0"/>
        <v>2031.6061043372522</v>
      </c>
      <c r="M53" s="14">
        <f t="shared" si="0"/>
        <v>4417.7964301476113</v>
      </c>
      <c r="N53" s="13" t="str">
        <f t="shared" si="1"/>
        <v>2,386 (117%)</v>
      </c>
      <c r="O53" s="15"/>
      <c r="P53" s="1">
        <f t="shared" si="2"/>
        <v>1.1745339417498841</v>
      </c>
    </row>
    <row r="54" spans="1:16" x14ac:dyDescent="0.25">
      <c r="A54" s="1">
        <v>1</v>
      </c>
      <c r="B54" s="1">
        <v>1926</v>
      </c>
      <c r="C54" s="1">
        <f>VLOOKUP(B54,WYT!$A$2:$B$83,2,FALSE)</f>
        <v>4</v>
      </c>
      <c r="D54" s="3">
        <v>1385.197509765625</v>
      </c>
      <c r="E54" s="3">
        <v>1440.2081298828125</v>
      </c>
      <c r="F54" s="3"/>
      <c r="H54" s="1">
        <v>11</v>
      </c>
      <c r="I54" s="1">
        <v>2</v>
      </c>
      <c r="J54" s="4"/>
      <c r="K54" s="5" t="s">
        <v>17</v>
      </c>
      <c r="L54" s="6">
        <f t="shared" si="0"/>
        <v>1210.1055399576824</v>
      </c>
      <c r="M54" s="6">
        <f t="shared" si="0"/>
        <v>2958.407396952311</v>
      </c>
      <c r="N54" s="5" t="str">
        <f t="shared" si="1"/>
        <v>1,748 (144%)</v>
      </c>
      <c r="O54" s="15"/>
      <c r="P54" s="1">
        <f t="shared" si="2"/>
        <v>1.4447515520470777</v>
      </c>
    </row>
    <row r="55" spans="1:16" x14ac:dyDescent="0.25">
      <c r="A55" s="1">
        <v>2</v>
      </c>
      <c r="B55" s="1">
        <v>1926</v>
      </c>
      <c r="C55" s="1">
        <f>VLOOKUP(B55,WYT!$A$2:$B$83,2,FALSE)</f>
        <v>4</v>
      </c>
      <c r="D55" s="3">
        <v>9656.873046875</v>
      </c>
      <c r="E55" s="3">
        <v>9443.90234375</v>
      </c>
      <c r="F55" s="3"/>
      <c r="H55" s="1">
        <v>11</v>
      </c>
      <c r="I55" s="1">
        <v>3</v>
      </c>
      <c r="J55" s="4"/>
      <c r="K55" s="5" t="s">
        <v>18</v>
      </c>
      <c r="L55" s="6">
        <f t="shared" si="0"/>
        <v>851.11142996379306</v>
      </c>
      <c r="M55" s="6">
        <f t="shared" si="0"/>
        <v>2944.105860028948</v>
      </c>
      <c r="N55" s="5" t="str">
        <f t="shared" si="1"/>
        <v>2,093 (246%)</v>
      </c>
      <c r="O55" s="15"/>
      <c r="P55" s="1">
        <f t="shared" si="2"/>
        <v>2.4591309156242827</v>
      </c>
    </row>
    <row r="56" spans="1:16" x14ac:dyDescent="0.25">
      <c r="A56" s="1">
        <v>3</v>
      </c>
      <c r="B56" s="1">
        <v>1926</v>
      </c>
      <c r="C56" s="1">
        <f>VLOOKUP(B56,WYT!$A$2:$B$83,2,FALSE)</f>
        <v>4</v>
      </c>
      <c r="D56" s="3">
        <v>3832.245361328125</v>
      </c>
      <c r="E56" s="3">
        <v>4199.26806640625</v>
      </c>
      <c r="F56" s="3"/>
      <c r="H56" s="1">
        <v>11</v>
      </c>
      <c r="I56" s="1">
        <v>4</v>
      </c>
      <c r="J56" s="4"/>
      <c r="K56" s="5" t="s">
        <v>19</v>
      </c>
      <c r="L56" s="6">
        <f t="shared" si="0"/>
        <v>1080.4617775811089</v>
      </c>
      <c r="M56" s="6">
        <f t="shared" si="0"/>
        <v>2849.2061301337349</v>
      </c>
      <c r="N56" s="5" t="str">
        <f t="shared" si="1"/>
        <v>1,769 (164%)</v>
      </c>
      <c r="O56" s="15"/>
      <c r="P56" s="1">
        <f t="shared" si="2"/>
        <v>1.6370263060229806</v>
      </c>
    </row>
    <row r="57" spans="1:16" x14ac:dyDescent="0.25">
      <c r="A57" s="1">
        <v>4</v>
      </c>
      <c r="B57" s="1">
        <v>1926</v>
      </c>
      <c r="C57" s="1">
        <f>VLOOKUP(B57,WYT!$A$2:$B$83,2,FALSE)</f>
        <v>4</v>
      </c>
      <c r="D57" s="3">
        <v>5287.32958984375</v>
      </c>
      <c r="E57" s="3">
        <v>5442.98974609375</v>
      </c>
      <c r="F57" s="3"/>
      <c r="H57" s="1">
        <v>11</v>
      </c>
      <c r="I57" s="1">
        <v>5</v>
      </c>
      <c r="J57" s="4"/>
      <c r="K57" s="5" t="s">
        <v>20</v>
      </c>
      <c r="L57" s="6">
        <f t="shared" si="0"/>
        <v>1399.2314554850261</v>
      </c>
      <c r="M57" s="6">
        <f t="shared" si="0"/>
        <v>2391.3943786621094</v>
      </c>
      <c r="N57" s="5" t="str">
        <f t="shared" si="1"/>
        <v>992 (71%)</v>
      </c>
      <c r="O57" s="15"/>
      <c r="P57" s="1">
        <f t="shared" si="2"/>
        <v>0.70907705747164063</v>
      </c>
    </row>
    <row r="58" spans="1:16" x14ac:dyDescent="0.25">
      <c r="A58" s="1">
        <v>5</v>
      </c>
      <c r="B58" s="1">
        <v>1926</v>
      </c>
      <c r="C58" s="1">
        <f>VLOOKUP(B58,WYT!$A$2:$B$83,2,FALSE)</f>
        <v>4</v>
      </c>
      <c r="D58" s="3">
        <v>3085.213134765625</v>
      </c>
      <c r="E58" s="3">
        <v>3039.046142578125</v>
      </c>
      <c r="F58" s="3"/>
      <c r="H58" s="1">
        <v>12</v>
      </c>
      <c r="I58" s="1">
        <v>1</v>
      </c>
      <c r="J58" s="12" t="s">
        <v>15</v>
      </c>
      <c r="K58" s="13" t="s">
        <v>16</v>
      </c>
      <c r="L58" s="14">
        <f t="shared" si="0"/>
        <v>8197.9546473576465</v>
      </c>
      <c r="M58" s="14">
        <f t="shared" si="0"/>
        <v>8580.8577681321367</v>
      </c>
      <c r="N58" s="13" t="str">
        <f t="shared" si="1"/>
        <v>383 (5%)</v>
      </c>
      <c r="O58" s="15"/>
      <c r="P58" s="1">
        <f t="shared" si="2"/>
        <v>4.6707152850364565E-2</v>
      </c>
    </row>
    <row r="59" spans="1:16" x14ac:dyDescent="0.25">
      <c r="A59" s="1">
        <v>6</v>
      </c>
      <c r="B59" s="1">
        <v>1926</v>
      </c>
      <c r="C59" s="1">
        <f>VLOOKUP(B59,WYT!$A$2:$B$83,2,FALSE)</f>
        <v>4</v>
      </c>
      <c r="D59" s="3">
        <v>1494.9691162109375</v>
      </c>
      <c r="E59" s="3">
        <v>1447.737548828125</v>
      </c>
      <c r="F59" s="3"/>
      <c r="H59" s="1">
        <v>12</v>
      </c>
      <c r="I59" s="1">
        <v>2</v>
      </c>
      <c r="J59" s="4"/>
      <c r="K59" s="5" t="s">
        <v>17</v>
      </c>
      <c r="L59" s="6">
        <f t="shared" si="0"/>
        <v>1830.9099680582683</v>
      </c>
      <c r="M59" s="6">
        <f t="shared" si="0"/>
        <v>2858.0325317382812</v>
      </c>
      <c r="N59" s="5" t="str">
        <f t="shared" si="1"/>
        <v>1,027 (56%)</v>
      </c>
      <c r="O59" s="15"/>
      <c r="P59" s="1">
        <f t="shared" si="2"/>
        <v>0.56099020792885046</v>
      </c>
    </row>
    <row r="60" spans="1:16" x14ac:dyDescent="0.25">
      <c r="A60" s="1">
        <v>7</v>
      </c>
      <c r="B60" s="1">
        <v>1926</v>
      </c>
      <c r="C60" s="1">
        <f>VLOOKUP(B60,WYT!$A$2:$B$83,2,FALSE)</f>
        <v>4</v>
      </c>
      <c r="D60" s="3">
        <v>-896.750244140625</v>
      </c>
      <c r="E60" s="3">
        <v>769.04205322265625</v>
      </c>
      <c r="F60" s="3"/>
      <c r="H60" s="1">
        <v>12</v>
      </c>
      <c r="I60" s="1">
        <v>3</v>
      </c>
      <c r="J60" s="4"/>
      <c r="K60" s="5" t="s">
        <v>18</v>
      </c>
      <c r="L60" s="6">
        <f t="shared" si="0"/>
        <v>717.96621922084262</v>
      </c>
      <c r="M60" s="6">
        <f t="shared" si="0"/>
        <v>1552.6381465366908</v>
      </c>
      <c r="N60" s="5" t="str">
        <f t="shared" si="1"/>
        <v>835 (116%)</v>
      </c>
      <c r="O60" s="15"/>
      <c r="P60" s="1">
        <f t="shared" si="2"/>
        <v>1.1625504166779015</v>
      </c>
    </row>
    <row r="61" spans="1:16" x14ac:dyDescent="0.25">
      <c r="A61" s="1">
        <v>8</v>
      </c>
      <c r="B61" s="1">
        <v>1926</v>
      </c>
      <c r="C61" s="1">
        <f>VLOOKUP(B61,WYT!$A$2:$B$83,2,FALSE)</f>
        <v>4</v>
      </c>
      <c r="D61" s="3">
        <v>639.8062744140625</v>
      </c>
      <c r="E61" s="3">
        <v>533.5888671875</v>
      </c>
      <c r="F61" s="3"/>
      <c r="H61" s="1">
        <v>12</v>
      </c>
      <c r="I61" s="1">
        <v>4</v>
      </c>
      <c r="J61" s="4"/>
      <c r="K61" s="5" t="s">
        <v>19</v>
      </c>
      <c r="L61" s="6">
        <f t="shared" si="0"/>
        <v>-186.33361689249674</v>
      </c>
      <c r="M61" s="6">
        <f t="shared" si="0"/>
        <v>337.91262859768335</v>
      </c>
      <c r="N61" s="5" t="str">
        <f t="shared" si="1"/>
        <v>524 (281%)</v>
      </c>
      <c r="O61" s="15"/>
      <c r="P61" s="1">
        <f t="shared" si="2"/>
        <v>2.8134818302412845</v>
      </c>
    </row>
    <row r="62" spans="1:16" ht="15.75" thickBot="1" x14ac:dyDescent="0.3">
      <c r="A62" s="1">
        <v>9</v>
      </c>
      <c r="B62" s="1">
        <v>1926</v>
      </c>
      <c r="C62" s="1">
        <f>VLOOKUP(B62,WYT!$A$2:$B$83,2,FALSE)</f>
        <v>4</v>
      </c>
      <c r="D62" s="3">
        <v>594.31640625</v>
      </c>
      <c r="E62" s="3">
        <v>1391.3236083984375</v>
      </c>
      <c r="F62" s="3"/>
      <c r="H62" s="1">
        <v>12</v>
      </c>
      <c r="I62" s="1">
        <v>5</v>
      </c>
      <c r="J62" s="7"/>
      <c r="K62" s="8" t="s">
        <v>20</v>
      </c>
      <c r="L62" s="9">
        <f t="shared" si="0"/>
        <v>508.93692016601562</v>
      </c>
      <c r="M62" s="9">
        <f t="shared" si="0"/>
        <v>771.64125061035156</v>
      </c>
      <c r="N62" s="8" t="str">
        <f t="shared" si="1"/>
        <v>263 (52%)</v>
      </c>
      <c r="O62" s="15"/>
      <c r="P62" s="1">
        <f t="shared" si="2"/>
        <v>0.51618249734886901</v>
      </c>
    </row>
    <row r="63" spans="1:16" x14ac:dyDescent="0.25">
      <c r="A63" s="1">
        <v>10</v>
      </c>
      <c r="B63" s="1">
        <v>1927</v>
      </c>
      <c r="C63" s="1">
        <f>VLOOKUP(B63,WYT!$A$2:$B$83,2,FALSE)</f>
        <v>1</v>
      </c>
      <c r="D63" s="3">
        <v>1523.9495849609375</v>
      </c>
      <c r="E63" s="3">
        <v>1884.939453125</v>
      </c>
      <c r="F63" s="3"/>
    </row>
    <row r="64" spans="1:16" x14ac:dyDescent="0.25">
      <c r="A64" s="1">
        <v>11</v>
      </c>
      <c r="B64" s="1">
        <v>1927</v>
      </c>
      <c r="C64" s="1">
        <f>VLOOKUP(B64,WYT!$A$2:$B$83,2,FALSE)</f>
        <v>1</v>
      </c>
      <c r="D64" s="3">
        <v>-1439.4437255859375</v>
      </c>
      <c r="E64" s="3">
        <v>-1536.4259033203125</v>
      </c>
      <c r="F64" s="3"/>
    </row>
    <row r="65" spans="1:6" x14ac:dyDescent="0.25">
      <c r="A65" s="1">
        <v>12</v>
      </c>
      <c r="B65" s="1">
        <v>1927</v>
      </c>
      <c r="C65" s="1">
        <f>VLOOKUP(B65,WYT!$A$2:$B$83,2,FALSE)</f>
        <v>1</v>
      </c>
      <c r="D65" s="3">
        <v>793.99578857421875</v>
      </c>
      <c r="E65" s="3">
        <v>934.1375732421875</v>
      </c>
      <c r="F65" s="3"/>
    </row>
    <row r="66" spans="1:6" x14ac:dyDescent="0.25">
      <c r="A66" s="1">
        <v>1</v>
      </c>
      <c r="B66" s="1">
        <v>1927</v>
      </c>
      <c r="C66" s="1">
        <f>VLOOKUP(B66,WYT!$A$2:$B$83,2,FALSE)</f>
        <v>1</v>
      </c>
      <c r="D66" s="3">
        <v>5520.56005859375</v>
      </c>
      <c r="E66" s="3">
        <v>5319.8544921875</v>
      </c>
      <c r="F66" s="3"/>
    </row>
    <row r="67" spans="1:6" x14ac:dyDescent="0.25">
      <c r="A67" s="1">
        <v>2</v>
      </c>
      <c r="B67" s="1">
        <v>1927</v>
      </c>
      <c r="C67" s="1">
        <f>VLOOKUP(B67,WYT!$A$2:$B$83,2,FALSE)</f>
        <v>1</v>
      </c>
      <c r="D67" s="3">
        <v>21009.193359375</v>
      </c>
      <c r="E67" s="3">
        <v>21818.8125</v>
      </c>
      <c r="F67" s="3"/>
    </row>
    <row r="68" spans="1:6" x14ac:dyDescent="0.25">
      <c r="A68" s="1">
        <v>3</v>
      </c>
      <c r="B68" s="1">
        <v>1927</v>
      </c>
      <c r="C68" s="1">
        <f>VLOOKUP(B68,WYT!$A$2:$B$83,2,FALSE)</f>
        <v>1</v>
      </c>
      <c r="D68" s="3">
        <v>6971.13330078125</v>
      </c>
      <c r="E68" s="3">
        <v>10846.455078125</v>
      </c>
      <c r="F68" s="3"/>
    </row>
    <row r="69" spans="1:6" x14ac:dyDescent="0.25">
      <c r="A69" s="1">
        <v>4</v>
      </c>
      <c r="B69" s="1">
        <v>1927</v>
      </c>
      <c r="C69" s="1">
        <f>VLOOKUP(B69,WYT!$A$2:$B$83,2,FALSE)</f>
        <v>1</v>
      </c>
      <c r="D69" s="3">
        <v>11904.7568359375</v>
      </c>
      <c r="E69" s="3">
        <v>12667.6162109375</v>
      </c>
      <c r="F69" s="3"/>
    </row>
    <row r="70" spans="1:6" x14ac:dyDescent="0.25">
      <c r="A70" s="1">
        <v>5</v>
      </c>
      <c r="B70" s="1">
        <v>1927</v>
      </c>
      <c r="C70" s="1">
        <f>VLOOKUP(B70,WYT!$A$2:$B$83,2,FALSE)</f>
        <v>1</v>
      </c>
      <c r="D70" s="3">
        <v>7229.13134765625</v>
      </c>
      <c r="E70" s="3">
        <v>8085.99951171875</v>
      </c>
      <c r="F70" s="3"/>
    </row>
    <row r="71" spans="1:6" x14ac:dyDescent="0.25">
      <c r="A71" s="1">
        <v>6</v>
      </c>
      <c r="B71" s="1">
        <v>1927</v>
      </c>
      <c r="C71" s="1">
        <f>VLOOKUP(B71,WYT!$A$2:$B$83,2,FALSE)</f>
        <v>1</v>
      </c>
      <c r="D71" s="3">
        <v>2611.454345703125</v>
      </c>
      <c r="E71" s="3">
        <v>2926.6259765625</v>
      </c>
      <c r="F71" s="3"/>
    </row>
    <row r="72" spans="1:6" x14ac:dyDescent="0.25">
      <c r="A72" s="1">
        <v>7</v>
      </c>
      <c r="B72" s="1">
        <v>1927</v>
      </c>
      <c r="C72" s="1">
        <f>VLOOKUP(B72,WYT!$A$2:$B$83,2,FALSE)</f>
        <v>1</v>
      </c>
      <c r="D72" s="3">
        <v>-1540.950927734375</v>
      </c>
      <c r="E72" s="3">
        <v>2961.38720703125</v>
      </c>
      <c r="F72" s="3"/>
    </row>
    <row r="73" spans="1:6" x14ac:dyDescent="0.25">
      <c r="A73" s="1">
        <v>8</v>
      </c>
      <c r="B73" s="1">
        <v>1927</v>
      </c>
      <c r="C73" s="1">
        <f>VLOOKUP(B73,WYT!$A$2:$B$83,2,FALSE)</f>
        <v>1</v>
      </c>
      <c r="D73" s="3">
        <v>-1763.3685302734375</v>
      </c>
      <c r="E73" s="3">
        <v>252.54843139648437</v>
      </c>
      <c r="F73" s="3"/>
    </row>
    <row r="74" spans="1:6" x14ac:dyDescent="0.25">
      <c r="A74" s="1">
        <v>9</v>
      </c>
      <c r="B74" s="1">
        <v>1927</v>
      </c>
      <c r="C74" s="1">
        <f>VLOOKUP(B74,WYT!$A$2:$B$83,2,FALSE)</f>
        <v>1</v>
      </c>
      <c r="D74" s="3">
        <v>1316.2115478515625</v>
      </c>
      <c r="E74" s="3">
        <v>4978.62841796875</v>
      </c>
      <c r="F74" s="3"/>
    </row>
    <row r="75" spans="1:6" x14ac:dyDescent="0.25">
      <c r="A75" s="1">
        <v>10</v>
      </c>
      <c r="B75" s="1">
        <v>1928</v>
      </c>
      <c r="C75" s="1">
        <f>VLOOKUP(B75,WYT!$A$2:$B$83,2,FALSE)</f>
        <v>2</v>
      </c>
      <c r="D75" s="3">
        <v>1439.1759033203125</v>
      </c>
      <c r="E75" s="3">
        <v>3127.7138671875</v>
      </c>
      <c r="F75" s="3"/>
    </row>
    <row r="76" spans="1:6" x14ac:dyDescent="0.25">
      <c r="A76" s="1">
        <v>11</v>
      </c>
      <c r="B76" s="1">
        <v>1928</v>
      </c>
      <c r="C76" s="1">
        <f>VLOOKUP(B76,WYT!$A$2:$B$83,2,FALSE)</f>
        <v>2</v>
      </c>
      <c r="D76" s="3">
        <v>-1434.9058837890625</v>
      </c>
      <c r="E76" s="3">
        <v>3751.226318359375</v>
      </c>
      <c r="F76" s="3"/>
    </row>
    <row r="77" spans="1:6" x14ac:dyDescent="0.25">
      <c r="A77" s="1">
        <v>12</v>
      </c>
      <c r="B77" s="1">
        <v>1928</v>
      </c>
      <c r="C77" s="1">
        <f>VLOOKUP(B77,WYT!$A$2:$B$83,2,FALSE)</f>
        <v>2</v>
      </c>
      <c r="D77" s="3">
        <v>-2382.031494140625</v>
      </c>
      <c r="E77" s="3">
        <v>-813.950439453125</v>
      </c>
      <c r="F77" s="3"/>
    </row>
    <row r="78" spans="1:6" x14ac:dyDescent="0.25">
      <c r="A78" s="1">
        <v>1</v>
      </c>
      <c r="B78" s="1">
        <v>1928</v>
      </c>
      <c r="C78" s="1">
        <f>VLOOKUP(B78,WYT!$A$2:$B$83,2,FALSE)</f>
        <v>2</v>
      </c>
      <c r="D78" s="3">
        <v>2569.7890625</v>
      </c>
      <c r="E78" s="3">
        <v>4218.80224609375</v>
      </c>
      <c r="F78" s="3"/>
    </row>
    <row r="79" spans="1:6" x14ac:dyDescent="0.25">
      <c r="A79" s="1">
        <v>2</v>
      </c>
      <c r="B79" s="1">
        <v>1928</v>
      </c>
      <c r="C79" s="1">
        <f>VLOOKUP(B79,WYT!$A$2:$B$83,2,FALSE)</f>
        <v>2</v>
      </c>
      <c r="D79" s="3">
        <v>4255.330078125</v>
      </c>
      <c r="E79" s="3">
        <v>4103.0244140625</v>
      </c>
      <c r="F79" s="3"/>
    </row>
    <row r="80" spans="1:6" x14ac:dyDescent="0.25">
      <c r="A80" s="1">
        <v>3</v>
      </c>
      <c r="B80" s="1">
        <v>1928</v>
      </c>
      <c r="C80" s="1">
        <f>VLOOKUP(B80,WYT!$A$2:$B$83,2,FALSE)</f>
        <v>2</v>
      </c>
      <c r="D80" s="3">
        <v>13257.3623046875</v>
      </c>
      <c r="E80" s="3">
        <v>18289.8203125</v>
      </c>
      <c r="F80" s="3"/>
    </row>
    <row r="81" spans="1:6" x14ac:dyDescent="0.25">
      <c r="A81" s="1">
        <v>4</v>
      </c>
      <c r="B81" s="1">
        <v>1928</v>
      </c>
      <c r="C81" s="1">
        <f>VLOOKUP(B81,WYT!$A$2:$B$83,2,FALSE)</f>
        <v>2</v>
      </c>
      <c r="D81" s="3">
        <v>7349.32958984375</v>
      </c>
      <c r="E81" s="3">
        <v>8299.59375</v>
      </c>
      <c r="F81" s="3"/>
    </row>
    <row r="82" spans="1:6" x14ac:dyDescent="0.25">
      <c r="A82" s="1">
        <v>5</v>
      </c>
      <c r="B82" s="1">
        <v>1928</v>
      </c>
      <c r="C82" s="1">
        <f>VLOOKUP(B82,WYT!$A$2:$B$83,2,FALSE)</f>
        <v>2</v>
      </c>
      <c r="D82" s="3">
        <v>3757.223388671875</v>
      </c>
      <c r="E82" s="3">
        <v>3455.38330078125</v>
      </c>
      <c r="F82" s="3"/>
    </row>
    <row r="83" spans="1:6" x14ac:dyDescent="0.25">
      <c r="A83" s="1">
        <v>6</v>
      </c>
      <c r="B83" s="1">
        <v>1928</v>
      </c>
      <c r="C83" s="1">
        <f>VLOOKUP(B83,WYT!$A$2:$B$83,2,FALSE)</f>
        <v>2</v>
      </c>
      <c r="D83" s="3">
        <v>1704.3092041015625</v>
      </c>
      <c r="E83" s="3">
        <v>2078.895263671875</v>
      </c>
      <c r="F83" s="3"/>
    </row>
    <row r="84" spans="1:6" x14ac:dyDescent="0.25">
      <c r="A84" s="1">
        <v>7</v>
      </c>
      <c r="B84" s="1">
        <v>1928</v>
      </c>
      <c r="C84" s="1">
        <f>VLOOKUP(B84,WYT!$A$2:$B$83,2,FALSE)</f>
        <v>2</v>
      </c>
      <c r="D84" s="3">
        <v>-1610.8240966796875</v>
      </c>
      <c r="E84" s="3">
        <v>2504.410888671875</v>
      </c>
      <c r="F84" s="3"/>
    </row>
    <row r="85" spans="1:6" x14ac:dyDescent="0.25">
      <c r="A85" s="1">
        <v>8</v>
      </c>
      <c r="B85" s="1">
        <v>1928</v>
      </c>
      <c r="C85" s="1">
        <f>VLOOKUP(B85,WYT!$A$2:$B$83,2,FALSE)</f>
        <v>2</v>
      </c>
      <c r="D85" s="3">
        <v>-2036.38330078125</v>
      </c>
      <c r="E85" s="3">
        <v>2138.9365234375</v>
      </c>
      <c r="F85" s="3"/>
    </row>
    <row r="86" spans="1:6" x14ac:dyDescent="0.25">
      <c r="A86" s="1">
        <v>9</v>
      </c>
      <c r="B86" s="1">
        <v>1928</v>
      </c>
      <c r="C86" s="1">
        <f>VLOOKUP(B86,WYT!$A$2:$B$83,2,FALSE)</f>
        <v>2</v>
      </c>
      <c r="D86" s="3">
        <v>891.802734375</v>
      </c>
      <c r="E86" s="3">
        <v>4514.3134765625</v>
      </c>
      <c r="F86" s="3"/>
    </row>
    <row r="87" spans="1:6" x14ac:dyDescent="0.25">
      <c r="A87" s="1">
        <v>10</v>
      </c>
      <c r="B87" s="1">
        <v>1929</v>
      </c>
      <c r="C87" s="1">
        <f>VLOOKUP(B87,WYT!$A$2:$B$83,2,FALSE)</f>
        <v>5</v>
      </c>
      <c r="D87" s="3">
        <v>2611.05029296875</v>
      </c>
      <c r="E87" s="3">
        <v>3615.03759765625</v>
      </c>
      <c r="F87" s="3"/>
    </row>
    <row r="88" spans="1:6" x14ac:dyDescent="0.25">
      <c r="A88" s="1">
        <v>11</v>
      </c>
      <c r="B88" s="1">
        <v>1929</v>
      </c>
      <c r="C88" s="1">
        <f>VLOOKUP(B88,WYT!$A$2:$B$83,2,FALSE)</f>
        <v>5</v>
      </c>
      <c r="D88" s="3">
        <v>2166.388916015625</v>
      </c>
      <c r="E88" s="3">
        <v>4696.61083984375</v>
      </c>
      <c r="F88" s="3"/>
    </row>
    <row r="89" spans="1:6" x14ac:dyDescent="0.25">
      <c r="A89" s="1">
        <v>12</v>
      </c>
      <c r="B89" s="1">
        <v>1929</v>
      </c>
      <c r="C89" s="1">
        <f>VLOOKUP(B89,WYT!$A$2:$B$83,2,FALSE)</f>
        <v>5</v>
      </c>
      <c r="D89" s="3">
        <v>-898.882568359375</v>
      </c>
      <c r="E89" s="3">
        <v>-1167.3372802734375</v>
      </c>
      <c r="F89" s="3"/>
    </row>
    <row r="90" spans="1:6" x14ac:dyDescent="0.25">
      <c r="A90" s="1">
        <v>1</v>
      </c>
      <c r="B90" s="1">
        <v>1929</v>
      </c>
      <c r="C90" s="1">
        <f>VLOOKUP(B90,WYT!$A$2:$B$83,2,FALSE)</f>
        <v>5</v>
      </c>
      <c r="D90" s="3">
        <v>607.50244140625</v>
      </c>
      <c r="E90" s="3">
        <v>2047.7548828125</v>
      </c>
      <c r="F90" s="3"/>
    </row>
    <row r="91" spans="1:6" x14ac:dyDescent="0.25">
      <c r="A91" s="1">
        <v>2</v>
      </c>
      <c r="B91" s="1">
        <v>1929</v>
      </c>
      <c r="C91" s="1">
        <f>VLOOKUP(B91,WYT!$A$2:$B$83,2,FALSE)</f>
        <v>5</v>
      </c>
      <c r="D91" s="3">
        <v>1926.50341796875</v>
      </c>
      <c r="E91" s="3">
        <v>3159.691162109375</v>
      </c>
      <c r="F91" s="3"/>
    </row>
    <row r="92" spans="1:6" x14ac:dyDescent="0.25">
      <c r="A92" s="1">
        <v>3</v>
      </c>
      <c r="B92" s="1">
        <v>1929</v>
      </c>
      <c r="C92" s="1">
        <f>VLOOKUP(B92,WYT!$A$2:$B$83,2,FALSE)</f>
        <v>5</v>
      </c>
      <c r="D92" s="3">
        <v>2499.04541015625</v>
      </c>
      <c r="E92" s="3">
        <v>2477.20654296875</v>
      </c>
      <c r="F92" s="3"/>
    </row>
    <row r="93" spans="1:6" x14ac:dyDescent="0.25">
      <c r="A93" s="1">
        <v>4</v>
      </c>
      <c r="B93" s="1">
        <v>1929</v>
      </c>
      <c r="C93" s="1">
        <f>VLOOKUP(B93,WYT!$A$2:$B$83,2,FALSE)</f>
        <v>5</v>
      </c>
      <c r="D93" s="3">
        <v>2657.1669921875</v>
      </c>
      <c r="E93" s="3">
        <v>2833.80126953125</v>
      </c>
      <c r="F93" s="3"/>
    </row>
    <row r="94" spans="1:6" x14ac:dyDescent="0.25">
      <c r="A94" s="1">
        <v>5</v>
      </c>
      <c r="B94" s="1">
        <v>1929</v>
      </c>
      <c r="C94" s="1">
        <f>VLOOKUP(B94,WYT!$A$2:$B$83,2,FALSE)</f>
        <v>5</v>
      </c>
      <c r="D94" s="3">
        <v>2439.50048828125</v>
      </c>
      <c r="E94" s="3">
        <v>2250.59765625</v>
      </c>
      <c r="F94" s="3"/>
    </row>
    <row r="95" spans="1:6" x14ac:dyDescent="0.25">
      <c r="A95" s="1">
        <v>6</v>
      </c>
      <c r="B95" s="1">
        <v>1929</v>
      </c>
      <c r="C95" s="1">
        <f>VLOOKUP(B95,WYT!$A$2:$B$83,2,FALSE)</f>
        <v>5</v>
      </c>
      <c r="D95" s="3">
        <v>2980.711181640625</v>
      </c>
      <c r="E95" s="3">
        <v>2901.173095703125</v>
      </c>
      <c r="F95" s="3"/>
    </row>
    <row r="96" spans="1:6" x14ac:dyDescent="0.25">
      <c r="A96" s="1">
        <v>7</v>
      </c>
      <c r="B96" s="1">
        <v>1929</v>
      </c>
      <c r="C96" s="1">
        <f>VLOOKUP(B96,WYT!$A$2:$B$83,2,FALSE)</f>
        <v>5</v>
      </c>
      <c r="D96" s="3">
        <v>669.5416259765625</v>
      </c>
      <c r="E96" s="3">
        <v>837.03857421875</v>
      </c>
      <c r="F96" s="3"/>
    </row>
    <row r="97" spans="1:6" x14ac:dyDescent="0.25">
      <c r="A97" s="1">
        <v>8</v>
      </c>
      <c r="B97" s="1">
        <v>1929</v>
      </c>
      <c r="C97" s="1">
        <f>VLOOKUP(B97,WYT!$A$2:$B$83,2,FALSE)</f>
        <v>5</v>
      </c>
      <c r="D97" s="3">
        <v>1822.9805908203125</v>
      </c>
      <c r="E97" s="3">
        <v>452.573486328125</v>
      </c>
      <c r="F97" s="3"/>
    </row>
    <row r="98" spans="1:6" x14ac:dyDescent="0.25">
      <c r="A98" s="1">
        <v>9</v>
      </c>
      <c r="B98" s="1">
        <v>1929</v>
      </c>
      <c r="C98" s="1">
        <f>VLOOKUP(B98,WYT!$A$2:$B$83,2,FALSE)</f>
        <v>5</v>
      </c>
      <c r="D98" s="3">
        <v>1283.1395263671875</v>
      </c>
      <c r="E98" s="3">
        <v>1680.2381591796875</v>
      </c>
      <c r="F98" s="3"/>
    </row>
    <row r="99" spans="1:6" x14ac:dyDescent="0.25">
      <c r="A99" s="1">
        <v>10</v>
      </c>
      <c r="B99" s="1">
        <v>1930</v>
      </c>
      <c r="C99" s="1">
        <f>VLOOKUP(B99,WYT!$A$2:$B$83,2,FALSE)</f>
        <v>4</v>
      </c>
      <c r="D99" s="3">
        <v>1360.7227783203125</v>
      </c>
      <c r="E99" s="3">
        <v>1701.7001953125</v>
      </c>
      <c r="F99" s="3"/>
    </row>
    <row r="100" spans="1:6" x14ac:dyDescent="0.25">
      <c r="A100" s="1">
        <v>11</v>
      </c>
      <c r="B100" s="1">
        <v>1930</v>
      </c>
      <c r="C100" s="1">
        <f>VLOOKUP(B100,WYT!$A$2:$B$83,2,FALSE)</f>
        <v>4</v>
      </c>
      <c r="D100" s="3">
        <v>1062.53564453125</v>
      </c>
      <c r="E100" s="3">
        <v>1111.172119140625</v>
      </c>
      <c r="F100" s="3"/>
    </row>
    <row r="101" spans="1:6" x14ac:dyDescent="0.25">
      <c r="A101" s="1">
        <v>12</v>
      </c>
      <c r="B101" s="1">
        <v>1930</v>
      </c>
      <c r="C101" s="1">
        <f>VLOOKUP(B101,WYT!$A$2:$B$83,2,FALSE)</f>
        <v>4</v>
      </c>
      <c r="D101" s="3">
        <v>1576.4423828125</v>
      </c>
      <c r="E101" s="3">
        <v>1359.1026611328125</v>
      </c>
      <c r="F101" s="3"/>
    </row>
    <row r="102" spans="1:6" x14ac:dyDescent="0.25">
      <c r="A102" s="1">
        <v>1</v>
      </c>
      <c r="B102" s="1">
        <v>1930</v>
      </c>
      <c r="C102" s="1">
        <f>VLOOKUP(B102,WYT!$A$2:$B$83,2,FALSE)</f>
        <v>4</v>
      </c>
      <c r="D102" s="3">
        <v>3564.7548828125</v>
      </c>
      <c r="E102" s="3">
        <v>3509.52490234375</v>
      </c>
      <c r="F102" s="3"/>
    </row>
    <row r="103" spans="1:6" x14ac:dyDescent="0.25">
      <c r="A103" s="1">
        <v>2</v>
      </c>
      <c r="B103" s="1">
        <v>1930</v>
      </c>
      <c r="C103" s="1">
        <f>VLOOKUP(B103,WYT!$A$2:$B$83,2,FALSE)</f>
        <v>4</v>
      </c>
      <c r="D103" s="3">
        <v>3197.376953125</v>
      </c>
      <c r="E103" s="3">
        <v>3359.577392578125</v>
      </c>
      <c r="F103" s="3"/>
    </row>
    <row r="104" spans="1:6" x14ac:dyDescent="0.25">
      <c r="A104" s="1">
        <v>3</v>
      </c>
      <c r="B104" s="1">
        <v>1930</v>
      </c>
      <c r="C104" s="1">
        <f>VLOOKUP(B104,WYT!$A$2:$B$83,2,FALSE)</f>
        <v>4</v>
      </c>
      <c r="D104" s="3">
        <v>4922.18505859375</v>
      </c>
      <c r="E104" s="3">
        <v>6348.22900390625</v>
      </c>
      <c r="F104" s="3"/>
    </row>
    <row r="105" spans="1:6" x14ac:dyDescent="0.25">
      <c r="A105" s="1">
        <v>4</v>
      </c>
      <c r="B105" s="1">
        <v>1930</v>
      </c>
      <c r="C105" s="1">
        <f>VLOOKUP(B105,WYT!$A$2:$B$83,2,FALSE)</f>
        <v>4</v>
      </c>
      <c r="D105" s="3">
        <v>3330.21826171875</v>
      </c>
      <c r="E105" s="3">
        <v>3173.806640625</v>
      </c>
      <c r="F105" s="3"/>
    </row>
    <row r="106" spans="1:6" x14ac:dyDescent="0.25">
      <c r="A106" s="1">
        <v>5</v>
      </c>
      <c r="B106" s="1">
        <v>1930</v>
      </c>
      <c r="C106" s="1">
        <f>VLOOKUP(B106,WYT!$A$2:$B$83,2,FALSE)</f>
        <v>4</v>
      </c>
      <c r="D106" s="3">
        <v>2237.255126953125</v>
      </c>
      <c r="E106" s="3">
        <v>2158.947998046875</v>
      </c>
      <c r="F106" s="3"/>
    </row>
    <row r="107" spans="1:6" x14ac:dyDescent="0.25">
      <c r="A107" s="1">
        <v>6</v>
      </c>
      <c r="B107" s="1">
        <v>1930</v>
      </c>
      <c r="C107" s="1">
        <f>VLOOKUP(B107,WYT!$A$2:$B$83,2,FALSE)</f>
        <v>4</v>
      </c>
      <c r="D107" s="3">
        <v>1884.273193359375</v>
      </c>
      <c r="E107" s="3">
        <v>2134.3994140625</v>
      </c>
      <c r="F107" s="3"/>
    </row>
    <row r="108" spans="1:6" x14ac:dyDescent="0.25">
      <c r="A108" s="1">
        <v>7</v>
      </c>
      <c r="B108" s="1">
        <v>1930</v>
      </c>
      <c r="C108" s="1">
        <f>VLOOKUP(B108,WYT!$A$2:$B$83,2,FALSE)</f>
        <v>4</v>
      </c>
      <c r="D108" s="3">
        <v>-1197.2115478515625</v>
      </c>
      <c r="E108" s="3">
        <v>1085.7283935546875</v>
      </c>
      <c r="F108" s="3"/>
    </row>
    <row r="109" spans="1:6" x14ac:dyDescent="0.25">
      <c r="A109" s="1">
        <v>8</v>
      </c>
      <c r="B109" s="1">
        <v>1930</v>
      </c>
      <c r="C109" s="1">
        <f>VLOOKUP(B109,WYT!$A$2:$B$83,2,FALSE)</f>
        <v>4</v>
      </c>
      <c r="D109" s="3">
        <v>636.20172119140625</v>
      </c>
      <c r="E109" s="3">
        <v>39.274971008300781</v>
      </c>
      <c r="F109" s="3"/>
    </row>
    <row r="110" spans="1:6" x14ac:dyDescent="0.25">
      <c r="A110" s="1">
        <v>9</v>
      </c>
      <c r="B110" s="1">
        <v>1930</v>
      </c>
      <c r="C110" s="1">
        <f>VLOOKUP(B110,WYT!$A$2:$B$83,2,FALSE)</f>
        <v>4</v>
      </c>
      <c r="D110" s="3">
        <v>-433.72491455078125</v>
      </c>
      <c r="E110" s="3">
        <v>1166.8897705078125</v>
      </c>
      <c r="F110" s="3"/>
    </row>
    <row r="111" spans="1:6" x14ac:dyDescent="0.25">
      <c r="A111" s="1">
        <v>10</v>
      </c>
      <c r="B111" s="1">
        <v>1931</v>
      </c>
      <c r="C111" s="1">
        <f>VLOOKUP(B111,WYT!$A$2:$B$83,2,FALSE)</f>
        <v>5</v>
      </c>
      <c r="D111" s="3">
        <v>1981.9229736328125</v>
      </c>
      <c r="E111" s="3">
        <v>1757.54443359375</v>
      </c>
      <c r="F111" s="3"/>
    </row>
    <row r="112" spans="1:6" x14ac:dyDescent="0.25">
      <c r="A112" s="1">
        <v>11</v>
      </c>
      <c r="B112" s="1">
        <v>1931</v>
      </c>
      <c r="C112" s="1">
        <f>VLOOKUP(B112,WYT!$A$2:$B$83,2,FALSE)</f>
        <v>5</v>
      </c>
      <c r="D112" s="3">
        <v>1356.423583984375</v>
      </c>
      <c r="E112" s="3">
        <v>1586.6939697265625</v>
      </c>
      <c r="F112" s="3"/>
    </row>
    <row r="113" spans="1:6" x14ac:dyDescent="0.25">
      <c r="A113" s="1">
        <v>12</v>
      </c>
      <c r="B113" s="1">
        <v>1931</v>
      </c>
      <c r="C113" s="1">
        <f>VLOOKUP(B113,WYT!$A$2:$B$83,2,FALSE)</f>
        <v>5</v>
      </c>
      <c r="D113" s="3">
        <v>782.40753173828125</v>
      </c>
      <c r="E113" s="3">
        <v>1518.1561279296875</v>
      </c>
      <c r="F113" s="3"/>
    </row>
    <row r="114" spans="1:6" x14ac:dyDescent="0.25">
      <c r="A114" s="1">
        <v>1</v>
      </c>
      <c r="B114" s="1">
        <v>1931</v>
      </c>
      <c r="C114" s="1">
        <f>VLOOKUP(B114,WYT!$A$2:$B$83,2,FALSE)</f>
        <v>5</v>
      </c>
      <c r="D114" s="3">
        <v>786.2481689453125</v>
      </c>
      <c r="E114" s="3">
        <v>1296.625732421875</v>
      </c>
      <c r="F114" s="3"/>
    </row>
    <row r="115" spans="1:6" x14ac:dyDescent="0.25">
      <c r="A115" s="1">
        <v>2</v>
      </c>
      <c r="B115" s="1">
        <v>1931</v>
      </c>
      <c r="C115" s="1">
        <f>VLOOKUP(B115,WYT!$A$2:$B$83,2,FALSE)</f>
        <v>5</v>
      </c>
      <c r="D115" s="3">
        <v>2944.798828125</v>
      </c>
      <c r="E115" s="3">
        <v>2916.044677734375</v>
      </c>
      <c r="F115" s="3"/>
    </row>
    <row r="116" spans="1:6" x14ac:dyDescent="0.25">
      <c r="A116" s="1">
        <v>3</v>
      </c>
      <c r="B116" s="1">
        <v>1931</v>
      </c>
      <c r="C116" s="1">
        <f>VLOOKUP(B116,WYT!$A$2:$B$83,2,FALSE)</f>
        <v>5</v>
      </c>
      <c r="D116" s="3">
        <v>2735.592041015625</v>
      </c>
      <c r="E116" s="3">
        <v>3222.238037109375</v>
      </c>
      <c r="F116" s="3"/>
    </row>
    <row r="117" spans="1:6" x14ac:dyDescent="0.25">
      <c r="A117" s="1">
        <v>4</v>
      </c>
      <c r="B117" s="1">
        <v>1931</v>
      </c>
      <c r="C117" s="1">
        <f>VLOOKUP(B117,WYT!$A$2:$B$83,2,FALSE)</f>
        <v>5</v>
      </c>
      <c r="D117" s="3">
        <v>2230.889892578125</v>
      </c>
      <c r="E117" s="3">
        <v>1964.686279296875</v>
      </c>
      <c r="F117" s="3"/>
    </row>
    <row r="118" spans="1:6" x14ac:dyDescent="0.25">
      <c r="A118" s="1">
        <v>5</v>
      </c>
      <c r="B118" s="1">
        <v>1931</v>
      </c>
      <c r="C118" s="1">
        <f>VLOOKUP(B118,WYT!$A$2:$B$83,2,FALSE)</f>
        <v>5</v>
      </c>
      <c r="D118" s="3">
        <v>1206.7911376953125</v>
      </c>
      <c r="E118" s="3">
        <v>1232.861083984375</v>
      </c>
      <c r="F118" s="3"/>
    </row>
    <row r="119" spans="1:6" x14ac:dyDescent="0.25">
      <c r="A119" s="1">
        <v>6</v>
      </c>
      <c r="B119" s="1">
        <v>1931</v>
      </c>
      <c r="C119" s="1">
        <f>VLOOKUP(B119,WYT!$A$2:$B$83,2,FALSE)</f>
        <v>5</v>
      </c>
      <c r="D119" s="3">
        <v>1894.8751220703125</v>
      </c>
      <c r="E119" s="3">
        <v>1931.6171875</v>
      </c>
      <c r="F119" s="3"/>
    </row>
    <row r="120" spans="1:6" x14ac:dyDescent="0.25">
      <c r="A120" s="1">
        <v>7</v>
      </c>
      <c r="B120" s="1">
        <v>1931</v>
      </c>
      <c r="C120" s="1">
        <f>VLOOKUP(B120,WYT!$A$2:$B$83,2,FALSE)</f>
        <v>5</v>
      </c>
      <c r="D120" s="3">
        <v>1729.7286376953125</v>
      </c>
      <c r="E120" s="3">
        <v>1834.1175537109375</v>
      </c>
      <c r="F120" s="3"/>
    </row>
    <row r="121" spans="1:6" x14ac:dyDescent="0.25">
      <c r="A121" s="1">
        <v>8</v>
      </c>
      <c r="B121" s="1">
        <v>1931</v>
      </c>
      <c r="C121" s="1">
        <f>VLOOKUP(B121,WYT!$A$2:$B$83,2,FALSE)</f>
        <v>5</v>
      </c>
      <c r="D121" s="3">
        <v>2044.804931640625</v>
      </c>
      <c r="E121" s="3">
        <v>1050.048583984375</v>
      </c>
      <c r="F121" s="3"/>
    </row>
    <row r="122" spans="1:6" x14ac:dyDescent="0.25">
      <c r="A122" s="1">
        <v>9</v>
      </c>
      <c r="B122" s="1">
        <v>1931</v>
      </c>
      <c r="C122" s="1">
        <f>VLOOKUP(B122,WYT!$A$2:$B$83,2,FALSE)</f>
        <v>5</v>
      </c>
      <c r="D122" s="3">
        <v>1226.041259765625</v>
      </c>
      <c r="E122" s="3">
        <v>1306.763916015625</v>
      </c>
      <c r="F122" s="3"/>
    </row>
    <row r="123" spans="1:6" x14ac:dyDescent="0.25">
      <c r="A123" s="1">
        <v>10</v>
      </c>
      <c r="B123" s="1">
        <v>1932</v>
      </c>
      <c r="C123" s="1">
        <f>VLOOKUP(B123,WYT!$A$2:$B$83,2,FALSE)</f>
        <v>4</v>
      </c>
      <c r="D123" s="3">
        <v>1065.1397705078125</v>
      </c>
      <c r="E123" s="3">
        <v>827.53790283203125</v>
      </c>
      <c r="F123" s="3"/>
    </row>
    <row r="124" spans="1:6" x14ac:dyDescent="0.25">
      <c r="A124" s="1">
        <v>11</v>
      </c>
      <c r="B124" s="1">
        <v>1932</v>
      </c>
      <c r="C124" s="1">
        <f>VLOOKUP(B124,WYT!$A$2:$B$83,2,FALSE)</f>
        <v>4</v>
      </c>
      <c r="D124" s="3">
        <v>1113.8927001953125</v>
      </c>
      <c r="E124" s="3">
        <v>821.90869140625</v>
      </c>
      <c r="F124" s="3"/>
    </row>
    <row r="125" spans="1:6" x14ac:dyDescent="0.25">
      <c r="A125" s="1">
        <v>12</v>
      </c>
      <c r="B125" s="1">
        <v>1932</v>
      </c>
      <c r="C125" s="1">
        <f>VLOOKUP(B125,WYT!$A$2:$B$83,2,FALSE)</f>
        <v>4</v>
      </c>
      <c r="D125" s="3">
        <v>-787.24664306640625</v>
      </c>
      <c r="E125" s="3">
        <v>2638.03076171875</v>
      </c>
      <c r="F125" s="3"/>
    </row>
    <row r="126" spans="1:6" x14ac:dyDescent="0.25">
      <c r="A126" s="1">
        <v>1</v>
      </c>
      <c r="B126" s="1">
        <v>1932</v>
      </c>
      <c r="C126" s="1">
        <f>VLOOKUP(B126,WYT!$A$2:$B$83,2,FALSE)</f>
        <v>4</v>
      </c>
      <c r="D126" s="3">
        <v>2148.8662109375</v>
      </c>
      <c r="E126" s="3">
        <v>2348.239990234375</v>
      </c>
      <c r="F126" s="3"/>
    </row>
    <row r="127" spans="1:6" x14ac:dyDescent="0.25">
      <c r="A127" s="1">
        <v>2</v>
      </c>
      <c r="B127" s="1">
        <v>1932</v>
      </c>
      <c r="C127" s="1">
        <f>VLOOKUP(B127,WYT!$A$2:$B$83,2,FALSE)</f>
        <v>4</v>
      </c>
      <c r="D127" s="3">
        <v>4328.83447265625</v>
      </c>
      <c r="E127" s="3">
        <v>5194.72705078125</v>
      </c>
      <c r="F127" s="3"/>
    </row>
    <row r="128" spans="1:6" x14ac:dyDescent="0.25">
      <c r="A128" s="1">
        <v>3</v>
      </c>
      <c r="B128" s="1">
        <v>1932</v>
      </c>
      <c r="C128" s="1">
        <f>VLOOKUP(B128,WYT!$A$2:$B$83,2,FALSE)</f>
        <v>4</v>
      </c>
      <c r="D128" s="3">
        <v>2903.9580078125</v>
      </c>
      <c r="E128" s="3">
        <v>5950.5458984375</v>
      </c>
      <c r="F128" s="3"/>
    </row>
    <row r="129" spans="1:6" x14ac:dyDescent="0.25">
      <c r="A129" s="1">
        <v>4</v>
      </c>
      <c r="B129" s="1">
        <v>1932</v>
      </c>
      <c r="C129" s="1">
        <f>VLOOKUP(B129,WYT!$A$2:$B$83,2,FALSE)</f>
        <v>4</v>
      </c>
      <c r="D129" s="3">
        <v>4791.81640625</v>
      </c>
      <c r="E129" s="3">
        <v>5042.81591796875</v>
      </c>
      <c r="F129" s="3"/>
    </row>
    <row r="130" spans="1:6" x14ac:dyDescent="0.25">
      <c r="A130" s="1">
        <v>5</v>
      </c>
      <c r="B130" s="1">
        <v>1932</v>
      </c>
      <c r="C130" s="1">
        <f>VLOOKUP(B130,WYT!$A$2:$B$83,2,FALSE)</f>
        <v>4</v>
      </c>
      <c r="D130" s="3">
        <v>4740.08056640625</v>
      </c>
      <c r="E130" s="3">
        <v>4932.01171875</v>
      </c>
      <c r="F130" s="3"/>
    </row>
    <row r="131" spans="1:6" x14ac:dyDescent="0.25">
      <c r="A131" s="1">
        <v>6</v>
      </c>
      <c r="B131" s="1">
        <v>1932</v>
      </c>
      <c r="C131" s="1">
        <f>VLOOKUP(B131,WYT!$A$2:$B$83,2,FALSE)</f>
        <v>4</v>
      </c>
      <c r="D131" s="3">
        <v>4139.73291015625</v>
      </c>
      <c r="E131" s="3">
        <v>3448.951171875</v>
      </c>
      <c r="F131" s="3"/>
    </row>
    <row r="132" spans="1:6" x14ac:dyDescent="0.25">
      <c r="A132" s="1">
        <v>7</v>
      </c>
      <c r="B132" s="1">
        <v>1932</v>
      </c>
      <c r="C132" s="1">
        <f>VLOOKUP(B132,WYT!$A$2:$B$83,2,FALSE)</f>
        <v>4</v>
      </c>
      <c r="D132" s="3">
        <v>-610.0751953125</v>
      </c>
      <c r="E132" s="3">
        <v>1445.7921142578125</v>
      </c>
      <c r="F132" s="3"/>
    </row>
    <row r="133" spans="1:6" x14ac:dyDescent="0.25">
      <c r="A133" s="1">
        <v>8</v>
      </c>
      <c r="B133" s="1">
        <v>1932</v>
      </c>
      <c r="C133" s="1">
        <f>VLOOKUP(B133,WYT!$A$2:$B$83,2,FALSE)</f>
        <v>4</v>
      </c>
      <c r="D133" s="3">
        <v>681.95098876953125</v>
      </c>
      <c r="E133" s="3">
        <v>1099.5572509765625</v>
      </c>
      <c r="F133" s="3"/>
    </row>
    <row r="134" spans="1:6" x14ac:dyDescent="0.25">
      <c r="A134" s="1">
        <v>9</v>
      </c>
      <c r="B134" s="1">
        <v>1932</v>
      </c>
      <c r="C134" s="1">
        <f>VLOOKUP(B134,WYT!$A$2:$B$83,2,FALSE)</f>
        <v>4</v>
      </c>
      <c r="D134" s="3">
        <v>264.79244995117187</v>
      </c>
      <c r="E134" s="3">
        <v>1389.4677734375</v>
      </c>
      <c r="F134" s="3"/>
    </row>
    <row r="135" spans="1:6" x14ac:dyDescent="0.25">
      <c r="A135" s="1">
        <v>10</v>
      </c>
      <c r="B135" s="1">
        <v>1933</v>
      </c>
      <c r="C135" s="1">
        <f>VLOOKUP(B135,WYT!$A$2:$B$83,2,FALSE)</f>
        <v>5</v>
      </c>
      <c r="D135" s="3">
        <v>1370.0867919921875</v>
      </c>
      <c r="E135" s="3">
        <v>1025.34912109375</v>
      </c>
      <c r="F135" s="3"/>
    </row>
    <row r="136" spans="1:6" x14ac:dyDescent="0.25">
      <c r="A136" s="1">
        <v>11</v>
      </c>
      <c r="B136" s="1">
        <v>1933</v>
      </c>
      <c r="C136" s="1">
        <f>VLOOKUP(B136,WYT!$A$2:$B$83,2,FALSE)</f>
        <v>5</v>
      </c>
      <c r="D136" s="3">
        <v>936.73333740234375</v>
      </c>
      <c r="E136" s="3">
        <v>845.3671875</v>
      </c>
      <c r="F136" s="3"/>
    </row>
    <row r="137" spans="1:6" x14ac:dyDescent="0.25">
      <c r="A137" s="1">
        <v>12</v>
      </c>
      <c r="B137" s="1">
        <v>1933</v>
      </c>
      <c r="C137" s="1">
        <f>VLOOKUP(B137,WYT!$A$2:$B$83,2,FALSE)</f>
        <v>5</v>
      </c>
      <c r="D137" s="3">
        <v>1698.2454833984375</v>
      </c>
      <c r="E137" s="3">
        <v>1742.5423583984375</v>
      </c>
      <c r="F137" s="3"/>
    </row>
    <row r="138" spans="1:6" x14ac:dyDescent="0.25">
      <c r="A138" s="1">
        <v>1</v>
      </c>
      <c r="B138" s="1">
        <v>1933</v>
      </c>
      <c r="C138" s="1">
        <f>VLOOKUP(B138,WYT!$A$2:$B$83,2,FALSE)</f>
        <v>5</v>
      </c>
      <c r="D138" s="3">
        <v>1374.40234375</v>
      </c>
      <c r="E138" s="3">
        <v>1598.159423828125</v>
      </c>
      <c r="F138" s="3"/>
    </row>
    <row r="139" spans="1:6" x14ac:dyDescent="0.25">
      <c r="A139" s="1">
        <v>2</v>
      </c>
      <c r="B139" s="1">
        <v>1933</v>
      </c>
      <c r="C139" s="1">
        <f>VLOOKUP(B139,WYT!$A$2:$B$83,2,FALSE)</f>
        <v>5</v>
      </c>
      <c r="D139" s="3">
        <v>890.2305908203125</v>
      </c>
      <c r="E139" s="3">
        <v>2097.29541015625</v>
      </c>
      <c r="F139" s="3"/>
    </row>
    <row r="140" spans="1:6" x14ac:dyDescent="0.25">
      <c r="A140" s="1">
        <v>3</v>
      </c>
      <c r="B140" s="1">
        <v>1933</v>
      </c>
      <c r="C140" s="1">
        <f>VLOOKUP(B140,WYT!$A$2:$B$83,2,FALSE)</f>
        <v>5</v>
      </c>
      <c r="D140" s="3">
        <v>3541.232177734375</v>
      </c>
      <c r="E140" s="3">
        <v>3551.787841796875</v>
      </c>
      <c r="F140" s="3"/>
    </row>
    <row r="141" spans="1:6" x14ac:dyDescent="0.25">
      <c r="A141" s="1">
        <v>4</v>
      </c>
      <c r="B141" s="1">
        <v>1933</v>
      </c>
      <c r="C141" s="1">
        <f>VLOOKUP(B141,WYT!$A$2:$B$83,2,FALSE)</f>
        <v>5</v>
      </c>
      <c r="D141" s="3">
        <v>2933.4716796875</v>
      </c>
      <c r="E141" s="3">
        <v>3109.97900390625</v>
      </c>
      <c r="F141" s="3"/>
    </row>
    <row r="142" spans="1:6" x14ac:dyDescent="0.25">
      <c r="A142" s="1">
        <v>5</v>
      </c>
      <c r="B142" s="1">
        <v>1933</v>
      </c>
      <c r="C142" s="1">
        <f>VLOOKUP(B142,WYT!$A$2:$B$83,2,FALSE)</f>
        <v>5</v>
      </c>
      <c r="D142" s="3">
        <v>2445.492919921875</v>
      </c>
      <c r="E142" s="3">
        <v>2536.91162109375</v>
      </c>
      <c r="F142" s="3"/>
    </row>
    <row r="143" spans="1:6" x14ac:dyDescent="0.25">
      <c r="A143" s="1">
        <v>6</v>
      </c>
      <c r="B143" s="1">
        <v>1933</v>
      </c>
      <c r="C143" s="1">
        <f>VLOOKUP(B143,WYT!$A$2:$B$83,2,FALSE)</f>
        <v>5</v>
      </c>
      <c r="D143" s="3">
        <v>3163.48193359375</v>
      </c>
      <c r="E143" s="3">
        <v>3119.2939453125</v>
      </c>
      <c r="F143" s="3"/>
    </row>
    <row r="144" spans="1:6" x14ac:dyDescent="0.25">
      <c r="A144" s="1">
        <v>7</v>
      </c>
      <c r="B144" s="1">
        <v>1933</v>
      </c>
      <c r="C144" s="1">
        <f>VLOOKUP(B144,WYT!$A$2:$B$83,2,FALSE)</f>
        <v>5</v>
      </c>
      <c r="D144" s="3">
        <v>1171.94580078125</v>
      </c>
      <c r="E144" s="3">
        <v>949.86920166015625</v>
      </c>
      <c r="F144" s="3"/>
    </row>
    <row r="145" spans="1:6" x14ac:dyDescent="0.25">
      <c r="A145" s="1">
        <v>8</v>
      </c>
      <c r="B145" s="1">
        <v>1933</v>
      </c>
      <c r="C145" s="1">
        <f>VLOOKUP(B145,WYT!$A$2:$B$83,2,FALSE)</f>
        <v>5</v>
      </c>
      <c r="D145" s="3">
        <v>246.16178894042969</v>
      </c>
      <c r="E145" s="3">
        <v>445.37130737304687</v>
      </c>
      <c r="F145" s="3"/>
    </row>
    <row r="146" spans="1:6" x14ac:dyDescent="0.25">
      <c r="A146" s="1">
        <v>9</v>
      </c>
      <c r="B146" s="1">
        <v>1933</v>
      </c>
      <c r="C146" s="1">
        <f>VLOOKUP(B146,WYT!$A$2:$B$83,2,FALSE)</f>
        <v>5</v>
      </c>
      <c r="D146" s="3">
        <v>1383.135986328125</v>
      </c>
      <c r="E146" s="3">
        <v>1759.4500732421875</v>
      </c>
      <c r="F146" s="3"/>
    </row>
    <row r="147" spans="1:6" x14ac:dyDescent="0.25">
      <c r="A147" s="1">
        <v>10</v>
      </c>
      <c r="B147" s="1">
        <v>1934</v>
      </c>
      <c r="C147" s="1">
        <f>VLOOKUP(B147,WYT!$A$2:$B$83,2,FALSE)</f>
        <v>5</v>
      </c>
      <c r="D147" s="3">
        <v>1201.1661376953125</v>
      </c>
      <c r="E147" s="3">
        <v>1774.0465087890625</v>
      </c>
      <c r="F147" s="3"/>
    </row>
    <row r="148" spans="1:6" x14ac:dyDescent="0.25">
      <c r="A148" s="1">
        <v>11</v>
      </c>
      <c r="B148" s="1">
        <v>1934</v>
      </c>
      <c r="C148" s="1">
        <f>VLOOKUP(B148,WYT!$A$2:$B$83,2,FALSE)</f>
        <v>5</v>
      </c>
      <c r="D148" s="3">
        <v>1260.060302734375</v>
      </c>
      <c r="E148" s="3">
        <v>1213.19384765625</v>
      </c>
      <c r="F148" s="3"/>
    </row>
    <row r="149" spans="1:6" x14ac:dyDescent="0.25">
      <c r="A149" s="1">
        <v>12</v>
      </c>
      <c r="B149" s="1">
        <v>1934</v>
      </c>
      <c r="C149" s="1">
        <f>VLOOKUP(B149,WYT!$A$2:$B$83,2,FALSE)</f>
        <v>5</v>
      </c>
      <c r="D149" s="3">
        <v>842.927734375</v>
      </c>
      <c r="E149" s="3">
        <v>1004.9634399414062</v>
      </c>
      <c r="F149" s="3"/>
    </row>
    <row r="150" spans="1:6" x14ac:dyDescent="0.25">
      <c r="A150" s="1">
        <v>1</v>
      </c>
      <c r="B150" s="1">
        <v>1934</v>
      </c>
      <c r="C150" s="1">
        <f>VLOOKUP(B150,WYT!$A$2:$B$83,2,FALSE)</f>
        <v>5</v>
      </c>
      <c r="D150" s="3">
        <v>2245.540771484375</v>
      </c>
      <c r="E150" s="3">
        <v>2399.8173828125</v>
      </c>
      <c r="F150" s="3"/>
    </row>
    <row r="151" spans="1:6" x14ac:dyDescent="0.25">
      <c r="A151" s="1">
        <v>2</v>
      </c>
      <c r="B151" s="1">
        <v>1934</v>
      </c>
      <c r="C151" s="1">
        <f>VLOOKUP(B151,WYT!$A$2:$B$83,2,FALSE)</f>
        <v>5</v>
      </c>
      <c r="D151" s="3">
        <v>3518.30029296875</v>
      </c>
      <c r="E151" s="3">
        <v>3772.1259765625</v>
      </c>
      <c r="F151" s="3"/>
    </row>
    <row r="152" spans="1:6" x14ac:dyDescent="0.25">
      <c r="A152" s="1">
        <v>3</v>
      </c>
      <c r="B152" s="1">
        <v>1934</v>
      </c>
      <c r="C152" s="1">
        <f>VLOOKUP(B152,WYT!$A$2:$B$83,2,FALSE)</f>
        <v>5</v>
      </c>
      <c r="D152" s="3">
        <v>3226.660400390625</v>
      </c>
      <c r="E152" s="3">
        <v>3620.377685546875</v>
      </c>
      <c r="F152" s="3"/>
    </row>
    <row r="153" spans="1:6" x14ac:dyDescent="0.25">
      <c r="A153" s="1">
        <v>4</v>
      </c>
      <c r="B153" s="1">
        <v>1934</v>
      </c>
      <c r="C153" s="1">
        <f>VLOOKUP(B153,WYT!$A$2:$B$83,2,FALSE)</f>
        <v>5</v>
      </c>
      <c r="D153" s="3">
        <v>2748.967529296875</v>
      </c>
      <c r="E153" s="3">
        <v>2464.39013671875</v>
      </c>
      <c r="F153" s="3"/>
    </row>
    <row r="154" spans="1:6" x14ac:dyDescent="0.25">
      <c r="A154" s="1">
        <v>5</v>
      </c>
      <c r="B154" s="1">
        <v>1934</v>
      </c>
      <c r="C154" s="1">
        <f>VLOOKUP(B154,WYT!$A$2:$B$83,2,FALSE)</f>
        <v>5</v>
      </c>
      <c r="D154" s="3">
        <v>2123.69580078125</v>
      </c>
      <c r="E154" s="3">
        <v>2072.42822265625</v>
      </c>
      <c r="F154" s="3"/>
    </row>
    <row r="155" spans="1:6" x14ac:dyDescent="0.25">
      <c r="A155" s="1">
        <v>6</v>
      </c>
      <c r="B155" s="1">
        <v>1934</v>
      </c>
      <c r="C155" s="1">
        <f>VLOOKUP(B155,WYT!$A$2:$B$83,2,FALSE)</f>
        <v>5</v>
      </c>
      <c r="D155" s="3">
        <v>2934.877197265625</v>
      </c>
      <c r="E155" s="3">
        <v>2873.289306640625</v>
      </c>
      <c r="F155" s="3"/>
    </row>
    <row r="156" spans="1:6" x14ac:dyDescent="0.25">
      <c r="A156" s="1">
        <v>7</v>
      </c>
      <c r="B156" s="1">
        <v>1934</v>
      </c>
      <c r="C156" s="1">
        <f>VLOOKUP(B156,WYT!$A$2:$B$83,2,FALSE)</f>
        <v>5</v>
      </c>
      <c r="D156" s="3">
        <v>1678.95703125</v>
      </c>
      <c r="E156" s="3">
        <v>1412.2998046875</v>
      </c>
      <c r="F156" s="3"/>
    </row>
    <row r="157" spans="1:6" x14ac:dyDescent="0.25">
      <c r="A157" s="1">
        <v>8</v>
      </c>
      <c r="B157" s="1">
        <v>1934</v>
      </c>
      <c r="C157" s="1">
        <f>VLOOKUP(B157,WYT!$A$2:$B$83,2,FALSE)</f>
        <v>5</v>
      </c>
      <c r="D157" s="3">
        <v>1735.2919921875</v>
      </c>
      <c r="E157" s="3">
        <v>1459.2999267578125</v>
      </c>
      <c r="F157" s="3"/>
    </row>
    <row r="158" spans="1:6" x14ac:dyDescent="0.25">
      <c r="A158" s="1">
        <v>9</v>
      </c>
      <c r="B158" s="1">
        <v>1934</v>
      </c>
      <c r="C158" s="1">
        <f>VLOOKUP(B158,WYT!$A$2:$B$83,2,FALSE)</f>
        <v>5</v>
      </c>
      <c r="D158" s="3">
        <v>1338.782958984375</v>
      </c>
      <c r="E158" s="3">
        <v>1347.0423583984375</v>
      </c>
      <c r="F158" s="3"/>
    </row>
    <row r="159" spans="1:6" x14ac:dyDescent="0.25">
      <c r="A159" s="1">
        <v>10</v>
      </c>
      <c r="B159" s="1">
        <v>1935</v>
      </c>
      <c r="C159" s="1">
        <f>VLOOKUP(B159,WYT!$A$2:$B$83,2,FALSE)</f>
        <v>3</v>
      </c>
      <c r="D159" s="3">
        <v>1480.662109375</v>
      </c>
      <c r="E159" s="3">
        <v>1408.67138671875</v>
      </c>
      <c r="F159" s="3"/>
    </row>
    <row r="160" spans="1:6" x14ac:dyDescent="0.25">
      <c r="A160" s="1">
        <v>11</v>
      </c>
      <c r="B160" s="1">
        <v>1935</v>
      </c>
      <c r="C160" s="1">
        <f>VLOOKUP(B160,WYT!$A$2:$B$83,2,FALSE)</f>
        <v>3</v>
      </c>
      <c r="D160" s="3">
        <v>552.759765625</v>
      </c>
      <c r="E160" s="3">
        <v>604.33685302734375</v>
      </c>
      <c r="F160" s="3"/>
    </row>
    <row r="161" spans="1:6" x14ac:dyDescent="0.25">
      <c r="A161" s="1">
        <v>12</v>
      </c>
      <c r="B161" s="1">
        <v>1935</v>
      </c>
      <c r="C161" s="1">
        <f>VLOOKUP(B161,WYT!$A$2:$B$83,2,FALSE)</f>
        <v>3</v>
      </c>
      <c r="D161" s="3">
        <v>-1214.396240234375</v>
      </c>
      <c r="E161" s="3">
        <v>1825.0211181640625</v>
      </c>
      <c r="F161" s="3"/>
    </row>
    <row r="162" spans="1:6" x14ac:dyDescent="0.25">
      <c r="A162" s="1">
        <v>1</v>
      </c>
      <c r="B162" s="1">
        <v>1935</v>
      </c>
      <c r="C162" s="1">
        <f>VLOOKUP(B162,WYT!$A$2:$B$83,2,FALSE)</f>
        <v>3</v>
      </c>
      <c r="D162" s="3">
        <v>4006.718017578125</v>
      </c>
      <c r="E162" s="3">
        <v>4352.03466796875</v>
      </c>
      <c r="F162" s="3"/>
    </row>
    <row r="163" spans="1:6" x14ac:dyDescent="0.25">
      <c r="A163" s="1">
        <v>2</v>
      </c>
      <c r="B163" s="1">
        <v>1935</v>
      </c>
      <c r="C163" s="1">
        <f>VLOOKUP(B163,WYT!$A$2:$B$83,2,FALSE)</f>
        <v>3</v>
      </c>
      <c r="D163" s="3">
        <v>1667.2664794921875</v>
      </c>
      <c r="E163" s="3">
        <v>1843.0225830078125</v>
      </c>
      <c r="F163" s="3"/>
    </row>
    <row r="164" spans="1:6" x14ac:dyDescent="0.25">
      <c r="A164" s="1">
        <v>3</v>
      </c>
      <c r="B164" s="1">
        <v>1935</v>
      </c>
      <c r="C164" s="1">
        <f>VLOOKUP(B164,WYT!$A$2:$B$83,2,FALSE)</f>
        <v>3</v>
      </c>
      <c r="D164" s="3">
        <v>5808.31982421875</v>
      </c>
      <c r="E164" s="3">
        <v>5720.2314453125</v>
      </c>
      <c r="F164" s="3"/>
    </row>
    <row r="165" spans="1:6" x14ac:dyDescent="0.25">
      <c r="A165" s="1">
        <v>4</v>
      </c>
      <c r="B165" s="1">
        <v>1935</v>
      </c>
      <c r="C165" s="1">
        <f>VLOOKUP(B165,WYT!$A$2:$B$83,2,FALSE)</f>
        <v>3</v>
      </c>
      <c r="D165" s="3">
        <v>10323.49609375</v>
      </c>
      <c r="E165" s="3">
        <v>13109.326171875</v>
      </c>
      <c r="F165" s="3"/>
    </row>
    <row r="166" spans="1:6" x14ac:dyDescent="0.25">
      <c r="A166" s="1">
        <v>5</v>
      </c>
      <c r="B166" s="1">
        <v>1935</v>
      </c>
      <c r="C166" s="1">
        <f>VLOOKUP(B166,WYT!$A$2:$B$83,2,FALSE)</f>
        <v>3</v>
      </c>
      <c r="D166" s="3">
        <v>4480.1103515625</v>
      </c>
      <c r="E166" s="3">
        <v>6002.5302734375</v>
      </c>
      <c r="F166" s="3"/>
    </row>
    <row r="167" spans="1:6" x14ac:dyDescent="0.25">
      <c r="A167" s="1">
        <v>6</v>
      </c>
      <c r="B167" s="1">
        <v>1935</v>
      </c>
      <c r="C167" s="1">
        <f>VLOOKUP(B167,WYT!$A$2:$B$83,2,FALSE)</f>
        <v>3</v>
      </c>
      <c r="D167" s="3">
        <v>2322.04345703125</v>
      </c>
      <c r="E167" s="3">
        <v>3406.3818359375</v>
      </c>
      <c r="F167" s="3"/>
    </row>
    <row r="168" spans="1:6" x14ac:dyDescent="0.25">
      <c r="A168" s="1">
        <v>7</v>
      </c>
      <c r="B168" s="1">
        <v>1935</v>
      </c>
      <c r="C168" s="1">
        <f>VLOOKUP(B168,WYT!$A$2:$B$83,2,FALSE)</f>
        <v>3</v>
      </c>
      <c r="D168" s="3">
        <v>-497.87060546875</v>
      </c>
      <c r="E168" s="3">
        <v>1690.8345947265625</v>
      </c>
      <c r="F168" s="3"/>
    </row>
    <row r="169" spans="1:6" x14ac:dyDescent="0.25">
      <c r="A169" s="1">
        <v>8</v>
      </c>
      <c r="B169" s="1">
        <v>1935</v>
      </c>
      <c r="C169" s="1">
        <f>VLOOKUP(B169,WYT!$A$2:$B$83,2,FALSE)</f>
        <v>3</v>
      </c>
      <c r="D169" s="3">
        <v>-392.95175170898437</v>
      </c>
      <c r="E169" s="3">
        <v>1449.1612548828125</v>
      </c>
      <c r="F169" s="3"/>
    </row>
    <row r="170" spans="1:6" x14ac:dyDescent="0.25">
      <c r="A170" s="1">
        <v>9</v>
      </c>
      <c r="B170" s="1">
        <v>1935</v>
      </c>
      <c r="C170" s="1">
        <f>VLOOKUP(B170,WYT!$A$2:$B$83,2,FALSE)</f>
        <v>3</v>
      </c>
      <c r="D170" s="3">
        <v>-1042.8302001953125</v>
      </c>
      <c r="E170" s="3">
        <v>1318.4344482421875</v>
      </c>
      <c r="F170" s="3"/>
    </row>
    <row r="171" spans="1:6" x14ac:dyDescent="0.25">
      <c r="A171" s="1">
        <v>10</v>
      </c>
      <c r="B171" s="1">
        <v>1936</v>
      </c>
      <c r="C171" s="1">
        <f>VLOOKUP(B171,WYT!$A$2:$B$83,2,FALSE)</f>
        <v>3</v>
      </c>
      <c r="D171" s="3">
        <v>879.93426513671875</v>
      </c>
      <c r="E171" s="3">
        <v>1417.39306640625</v>
      </c>
      <c r="F171" s="3"/>
    </row>
    <row r="172" spans="1:6" x14ac:dyDescent="0.25">
      <c r="A172" s="1">
        <v>11</v>
      </c>
      <c r="B172" s="1">
        <v>1936</v>
      </c>
      <c r="C172" s="1">
        <f>VLOOKUP(B172,WYT!$A$2:$B$83,2,FALSE)</f>
        <v>3</v>
      </c>
      <c r="D172" s="3">
        <v>1259.4827880859375</v>
      </c>
      <c r="E172" s="3">
        <v>1456.1751708984375</v>
      </c>
      <c r="F172" s="3"/>
    </row>
    <row r="173" spans="1:6" x14ac:dyDescent="0.25">
      <c r="A173" s="1">
        <v>12</v>
      </c>
      <c r="B173" s="1">
        <v>1936</v>
      </c>
      <c r="C173" s="1">
        <f>VLOOKUP(B173,WYT!$A$2:$B$83,2,FALSE)</f>
        <v>3</v>
      </c>
      <c r="D173" s="3">
        <v>-920.6129150390625</v>
      </c>
      <c r="E173" s="3">
        <v>-776.86724853515625</v>
      </c>
      <c r="F173" s="3"/>
    </row>
    <row r="174" spans="1:6" x14ac:dyDescent="0.25">
      <c r="A174" s="1">
        <v>1</v>
      </c>
      <c r="B174" s="1">
        <v>1936</v>
      </c>
      <c r="C174" s="1">
        <f>VLOOKUP(B174,WYT!$A$2:$B$83,2,FALSE)</f>
        <v>3</v>
      </c>
      <c r="D174" s="3">
        <v>7248.9248046875</v>
      </c>
      <c r="E174" s="3">
        <v>6536.80615234375</v>
      </c>
      <c r="F174" s="3"/>
    </row>
    <row r="175" spans="1:6" x14ac:dyDescent="0.25">
      <c r="A175" s="1">
        <v>2</v>
      </c>
      <c r="B175" s="1">
        <v>1936</v>
      </c>
      <c r="C175" s="1">
        <f>VLOOKUP(B175,WYT!$A$2:$B$83,2,FALSE)</f>
        <v>3</v>
      </c>
      <c r="D175" s="3">
        <v>24869.29296875</v>
      </c>
      <c r="E175" s="3">
        <v>27842.2890625</v>
      </c>
      <c r="F175" s="3"/>
    </row>
    <row r="176" spans="1:6" x14ac:dyDescent="0.25">
      <c r="A176" s="1">
        <v>3</v>
      </c>
      <c r="B176" s="1">
        <v>1936</v>
      </c>
      <c r="C176" s="1">
        <f>VLOOKUP(B176,WYT!$A$2:$B$83,2,FALSE)</f>
        <v>3</v>
      </c>
      <c r="D176" s="3">
        <v>5473.38720703125</v>
      </c>
      <c r="E176" s="3">
        <v>10029.130859375</v>
      </c>
      <c r="F176" s="3"/>
    </row>
    <row r="177" spans="1:6" x14ac:dyDescent="0.25">
      <c r="A177" s="1">
        <v>4</v>
      </c>
      <c r="B177" s="1">
        <v>1936</v>
      </c>
      <c r="C177" s="1">
        <f>VLOOKUP(B177,WYT!$A$2:$B$83,2,FALSE)</f>
        <v>3</v>
      </c>
      <c r="D177" s="3">
        <v>9014.8623046875</v>
      </c>
      <c r="E177" s="3">
        <v>9893.8447265625</v>
      </c>
      <c r="F177" s="3"/>
    </row>
    <row r="178" spans="1:6" x14ac:dyDescent="0.25">
      <c r="A178" s="1">
        <v>5</v>
      </c>
      <c r="B178" s="1">
        <v>1936</v>
      </c>
      <c r="C178" s="1">
        <f>VLOOKUP(B178,WYT!$A$2:$B$83,2,FALSE)</f>
        <v>3</v>
      </c>
      <c r="D178" s="3">
        <v>6890.47119140625</v>
      </c>
      <c r="E178" s="3">
        <v>7734.12841796875</v>
      </c>
      <c r="F178" s="3"/>
    </row>
    <row r="179" spans="1:6" x14ac:dyDescent="0.25">
      <c r="A179" s="1">
        <v>6</v>
      </c>
      <c r="B179" s="1">
        <v>1936</v>
      </c>
      <c r="C179" s="1">
        <f>VLOOKUP(B179,WYT!$A$2:$B$83,2,FALSE)</f>
        <v>3</v>
      </c>
      <c r="D179" s="3">
        <v>2189.197998046875</v>
      </c>
      <c r="E179" s="3">
        <v>2784.939208984375</v>
      </c>
      <c r="F179" s="3"/>
    </row>
    <row r="180" spans="1:6" x14ac:dyDescent="0.25">
      <c r="A180" s="1">
        <v>7</v>
      </c>
      <c r="B180" s="1">
        <v>1936</v>
      </c>
      <c r="C180" s="1">
        <f>VLOOKUP(B180,WYT!$A$2:$B$83,2,FALSE)</f>
        <v>3</v>
      </c>
      <c r="D180" s="3">
        <v>-1116.624267578125</v>
      </c>
      <c r="E180" s="3">
        <v>1461.0245361328125</v>
      </c>
      <c r="F180" s="3"/>
    </row>
    <row r="181" spans="1:6" x14ac:dyDescent="0.25">
      <c r="A181" s="1">
        <v>8</v>
      </c>
      <c r="B181" s="1">
        <v>1936</v>
      </c>
      <c r="C181" s="1">
        <f>VLOOKUP(B181,WYT!$A$2:$B$83,2,FALSE)</f>
        <v>3</v>
      </c>
      <c r="D181" s="3">
        <v>-865.363525390625</v>
      </c>
      <c r="E181" s="3">
        <v>2525.4462890625</v>
      </c>
      <c r="F181" s="3"/>
    </row>
    <row r="182" spans="1:6" x14ac:dyDescent="0.25">
      <c r="A182" s="1">
        <v>9</v>
      </c>
      <c r="B182" s="1">
        <v>1936</v>
      </c>
      <c r="C182" s="1">
        <f>VLOOKUP(B182,WYT!$A$2:$B$83,2,FALSE)</f>
        <v>3</v>
      </c>
      <c r="D182" s="3">
        <v>-814.24761962890625</v>
      </c>
      <c r="E182" s="3">
        <v>1404.080078125</v>
      </c>
      <c r="F182" s="3"/>
    </row>
    <row r="183" spans="1:6" x14ac:dyDescent="0.25">
      <c r="A183" s="1">
        <v>10</v>
      </c>
      <c r="B183" s="1">
        <v>1937</v>
      </c>
      <c r="C183" s="1">
        <f>VLOOKUP(B183,WYT!$A$2:$B$83,2,FALSE)</f>
        <v>3</v>
      </c>
      <c r="D183" s="3">
        <v>273.12869262695312</v>
      </c>
      <c r="E183" s="3">
        <v>1573.163330078125</v>
      </c>
      <c r="F183" s="3"/>
    </row>
    <row r="184" spans="1:6" x14ac:dyDescent="0.25">
      <c r="A184" s="1">
        <v>11</v>
      </c>
      <c r="B184" s="1">
        <v>1937</v>
      </c>
      <c r="C184" s="1">
        <f>VLOOKUP(B184,WYT!$A$2:$B$83,2,FALSE)</f>
        <v>3</v>
      </c>
      <c r="D184" s="3">
        <v>1162.6165771484375</v>
      </c>
      <c r="E184" s="3">
        <v>1389.1812744140625</v>
      </c>
      <c r="F184" s="3"/>
    </row>
    <row r="185" spans="1:6" x14ac:dyDescent="0.25">
      <c r="A185" s="1">
        <v>12</v>
      </c>
      <c r="B185" s="1">
        <v>1937</v>
      </c>
      <c r="C185" s="1">
        <f>VLOOKUP(B185,WYT!$A$2:$B$83,2,FALSE)</f>
        <v>3</v>
      </c>
      <c r="D185" s="3">
        <v>-144.20039367675781</v>
      </c>
      <c r="E185" s="3">
        <v>-670.64739990234375</v>
      </c>
      <c r="F185" s="3"/>
    </row>
    <row r="186" spans="1:6" x14ac:dyDescent="0.25">
      <c r="A186" s="1">
        <v>1</v>
      </c>
      <c r="B186" s="1">
        <v>1937</v>
      </c>
      <c r="C186" s="1">
        <f>VLOOKUP(B186,WYT!$A$2:$B$83,2,FALSE)</f>
        <v>3</v>
      </c>
      <c r="D186" s="3">
        <v>3720.74755859375</v>
      </c>
      <c r="E186" s="3">
        <v>3816.849853515625</v>
      </c>
      <c r="F186" s="3"/>
    </row>
    <row r="187" spans="1:6" x14ac:dyDescent="0.25">
      <c r="A187" s="1">
        <v>2</v>
      </c>
      <c r="B187" s="1">
        <v>1937</v>
      </c>
      <c r="C187" s="1">
        <f>VLOOKUP(B187,WYT!$A$2:$B$83,2,FALSE)</f>
        <v>3</v>
      </c>
      <c r="D187" s="3">
        <v>15133.224609375</v>
      </c>
      <c r="E187" s="3">
        <v>16635.638671875</v>
      </c>
      <c r="F187" s="3"/>
    </row>
    <row r="188" spans="1:6" x14ac:dyDescent="0.25">
      <c r="A188" s="1">
        <v>3</v>
      </c>
      <c r="B188" s="1">
        <v>1937</v>
      </c>
      <c r="C188" s="1">
        <f>VLOOKUP(B188,WYT!$A$2:$B$83,2,FALSE)</f>
        <v>3</v>
      </c>
      <c r="D188" s="3">
        <v>14342.0048828125</v>
      </c>
      <c r="E188" s="3">
        <v>15891.33984375</v>
      </c>
      <c r="F188" s="3"/>
    </row>
    <row r="189" spans="1:6" x14ac:dyDescent="0.25">
      <c r="A189" s="1">
        <v>4</v>
      </c>
      <c r="B189" s="1">
        <v>1937</v>
      </c>
      <c r="C189" s="1">
        <f>VLOOKUP(B189,WYT!$A$2:$B$83,2,FALSE)</f>
        <v>3</v>
      </c>
      <c r="D189" s="3">
        <v>11096.9111328125</v>
      </c>
      <c r="E189" s="3">
        <v>12295.79296875</v>
      </c>
      <c r="F189" s="3"/>
    </row>
    <row r="190" spans="1:6" x14ac:dyDescent="0.25">
      <c r="A190" s="1">
        <v>5</v>
      </c>
      <c r="B190" s="1">
        <v>1937</v>
      </c>
      <c r="C190" s="1">
        <f>VLOOKUP(B190,WYT!$A$2:$B$83,2,FALSE)</f>
        <v>3</v>
      </c>
      <c r="D190" s="3">
        <v>9924.0166015625</v>
      </c>
      <c r="E190" s="3">
        <v>10149.23046875</v>
      </c>
      <c r="F190" s="3"/>
    </row>
    <row r="191" spans="1:6" x14ac:dyDescent="0.25">
      <c r="A191" s="1">
        <v>6</v>
      </c>
      <c r="B191" s="1">
        <v>1937</v>
      </c>
      <c r="C191" s="1">
        <f>VLOOKUP(B191,WYT!$A$2:$B$83,2,FALSE)</f>
        <v>3</v>
      </c>
      <c r="D191" s="3">
        <v>2914.074462890625</v>
      </c>
      <c r="E191" s="3">
        <v>4450.99658203125</v>
      </c>
      <c r="F191" s="3"/>
    </row>
    <row r="192" spans="1:6" x14ac:dyDescent="0.25">
      <c r="A192" s="1">
        <v>7</v>
      </c>
      <c r="B192" s="1">
        <v>1937</v>
      </c>
      <c r="C192" s="1">
        <f>VLOOKUP(B192,WYT!$A$2:$B$83,2,FALSE)</f>
        <v>3</v>
      </c>
      <c r="D192" s="3">
        <v>-537.59295654296875</v>
      </c>
      <c r="E192" s="3">
        <v>1188.6153564453125</v>
      </c>
      <c r="F192" s="3"/>
    </row>
    <row r="193" spans="1:6" x14ac:dyDescent="0.25">
      <c r="A193" s="1">
        <v>8</v>
      </c>
      <c r="B193" s="1">
        <v>1937</v>
      </c>
      <c r="C193" s="1">
        <f>VLOOKUP(B193,WYT!$A$2:$B$83,2,FALSE)</f>
        <v>3</v>
      </c>
      <c r="D193" s="3">
        <v>158.29808044433594</v>
      </c>
      <c r="E193" s="3">
        <v>1651.8956298828125</v>
      </c>
      <c r="F193" s="3"/>
    </row>
    <row r="194" spans="1:6" x14ac:dyDescent="0.25">
      <c r="A194" s="1">
        <v>9</v>
      </c>
      <c r="B194" s="1">
        <v>1937</v>
      </c>
      <c r="C194" s="1">
        <f>VLOOKUP(B194,WYT!$A$2:$B$83,2,FALSE)</f>
        <v>3</v>
      </c>
      <c r="D194" s="3">
        <v>636.649169921875</v>
      </c>
      <c r="E194" s="3">
        <v>1768.0714111328125</v>
      </c>
      <c r="F194" s="3"/>
    </row>
    <row r="195" spans="1:6" x14ac:dyDescent="0.25">
      <c r="A195" s="1">
        <v>10</v>
      </c>
      <c r="B195" s="1">
        <v>1938</v>
      </c>
      <c r="C195" s="1">
        <f>VLOOKUP(B195,WYT!$A$2:$B$83,2,FALSE)</f>
        <v>1</v>
      </c>
      <c r="D195" s="3">
        <v>1372.7364501953125</v>
      </c>
      <c r="E195" s="3">
        <v>2153.510009765625</v>
      </c>
      <c r="F195" s="3"/>
    </row>
    <row r="196" spans="1:6" x14ac:dyDescent="0.25">
      <c r="A196" s="1">
        <v>11</v>
      </c>
      <c r="B196" s="1">
        <v>1938</v>
      </c>
      <c r="C196" s="1">
        <f>VLOOKUP(B196,WYT!$A$2:$B$83,2,FALSE)</f>
        <v>1</v>
      </c>
      <c r="D196" s="3">
        <v>-1449.9820556640625</v>
      </c>
      <c r="E196" s="3">
        <v>-1304.8240966796875</v>
      </c>
      <c r="F196" s="3"/>
    </row>
    <row r="197" spans="1:6" x14ac:dyDescent="0.25">
      <c r="A197" s="1">
        <v>12</v>
      </c>
      <c r="B197" s="1">
        <v>1938</v>
      </c>
      <c r="C197" s="1">
        <f>VLOOKUP(B197,WYT!$A$2:$B$83,2,FALSE)</f>
        <v>1</v>
      </c>
      <c r="D197" s="3">
        <v>11032.8203125</v>
      </c>
      <c r="E197" s="3">
        <v>11770.9951171875</v>
      </c>
      <c r="F197" s="3"/>
    </row>
    <row r="198" spans="1:6" x14ac:dyDescent="0.25">
      <c r="A198" s="1">
        <v>1</v>
      </c>
      <c r="B198" s="1">
        <v>1938</v>
      </c>
      <c r="C198" s="1">
        <f>VLOOKUP(B198,WYT!$A$2:$B$83,2,FALSE)</f>
        <v>1</v>
      </c>
      <c r="D198" s="3">
        <v>5000.8134765625</v>
      </c>
      <c r="E198" s="3">
        <v>5480.21826171875</v>
      </c>
      <c r="F198" s="3"/>
    </row>
    <row r="199" spans="1:6" x14ac:dyDescent="0.25">
      <c r="A199" s="1">
        <v>2</v>
      </c>
      <c r="B199" s="1">
        <v>1938</v>
      </c>
      <c r="C199" s="1">
        <f>VLOOKUP(B199,WYT!$A$2:$B$83,2,FALSE)</f>
        <v>1</v>
      </c>
      <c r="D199" s="3">
        <v>40691.58203125</v>
      </c>
      <c r="E199" s="3">
        <v>45726.75</v>
      </c>
      <c r="F199" s="3"/>
    </row>
    <row r="200" spans="1:6" x14ac:dyDescent="0.25">
      <c r="A200" s="1">
        <v>3</v>
      </c>
      <c r="B200" s="1">
        <v>1938</v>
      </c>
      <c r="C200" s="1">
        <f>VLOOKUP(B200,WYT!$A$2:$B$83,2,FALSE)</f>
        <v>1</v>
      </c>
      <c r="D200" s="3">
        <v>46005.90234375</v>
      </c>
      <c r="E200" s="3">
        <v>49158.94140625</v>
      </c>
      <c r="F200" s="3"/>
    </row>
    <row r="201" spans="1:6" x14ac:dyDescent="0.25">
      <c r="A201" s="1">
        <v>4</v>
      </c>
      <c r="B201" s="1">
        <v>1938</v>
      </c>
      <c r="C201" s="1">
        <f>VLOOKUP(B201,WYT!$A$2:$B$83,2,FALSE)</f>
        <v>1</v>
      </c>
      <c r="D201" s="3">
        <v>25974.078125</v>
      </c>
      <c r="E201" s="3">
        <v>25144.2265625</v>
      </c>
      <c r="F201" s="3"/>
    </row>
    <row r="202" spans="1:6" x14ac:dyDescent="0.25">
      <c r="A202" s="1">
        <v>5</v>
      </c>
      <c r="B202" s="1">
        <v>1938</v>
      </c>
      <c r="C202" s="1">
        <f>VLOOKUP(B202,WYT!$A$2:$B$83,2,FALSE)</f>
        <v>1</v>
      </c>
      <c r="D202" s="3">
        <v>25391.638671875</v>
      </c>
      <c r="E202" s="3">
        <v>26977.888671875</v>
      </c>
      <c r="F202" s="3"/>
    </row>
    <row r="203" spans="1:6" x14ac:dyDescent="0.25">
      <c r="A203" s="1">
        <v>6</v>
      </c>
      <c r="B203" s="1">
        <v>1938</v>
      </c>
      <c r="C203" s="1">
        <f>VLOOKUP(B203,WYT!$A$2:$B$83,2,FALSE)</f>
        <v>1</v>
      </c>
      <c r="D203" s="3">
        <v>9438.4384765625</v>
      </c>
      <c r="E203" s="3">
        <v>14528.44140625</v>
      </c>
      <c r="F203" s="3"/>
    </row>
    <row r="204" spans="1:6" x14ac:dyDescent="0.25">
      <c r="A204" s="1">
        <v>7</v>
      </c>
      <c r="B204" s="1">
        <v>1938</v>
      </c>
      <c r="C204" s="1">
        <f>VLOOKUP(B204,WYT!$A$2:$B$83,2,FALSE)</f>
        <v>1</v>
      </c>
      <c r="D204" s="3">
        <v>1718.5526123046875</v>
      </c>
      <c r="E204" s="3">
        <v>3591.177001953125</v>
      </c>
      <c r="F204" s="3"/>
    </row>
    <row r="205" spans="1:6" x14ac:dyDescent="0.25">
      <c r="A205" s="1">
        <v>8</v>
      </c>
      <c r="B205" s="1">
        <v>1938</v>
      </c>
      <c r="C205" s="1">
        <f>VLOOKUP(B205,WYT!$A$2:$B$83,2,FALSE)</f>
        <v>1</v>
      </c>
      <c r="D205" s="3">
        <v>-1444.79248046875</v>
      </c>
      <c r="E205" s="3">
        <v>496.29800415039062</v>
      </c>
      <c r="F205" s="3"/>
    </row>
    <row r="206" spans="1:6" x14ac:dyDescent="0.25">
      <c r="A206" s="1">
        <v>9</v>
      </c>
      <c r="B206" s="1">
        <v>1938</v>
      </c>
      <c r="C206" s="1">
        <f>VLOOKUP(B206,WYT!$A$2:$B$83,2,FALSE)</f>
        <v>1</v>
      </c>
      <c r="D206" s="3">
        <v>-92.822242736816406</v>
      </c>
      <c r="E206" s="3">
        <v>5614.40283203125</v>
      </c>
      <c r="F206" s="3"/>
    </row>
    <row r="207" spans="1:6" x14ac:dyDescent="0.25">
      <c r="A207" s="1">
        <v>10</v>
      </c>
      <c r="B207" s="1">
        <v>1939</v>
      </c>
      <c r="C207" s="1">
        <f>VLOOKUP(B207,WYT!$A$2:$B$83,2,FALSE)</f>
        <v>4</v>
      </c>
      <c r="D207" s="3">
        <v>3739.297607421875</v>
      </c>
      <c r="E207" s="3">
        <v>5642.30029296875</v>
      </c>
      <c r="F207" s="3"/>
    </row>
    <row r="208" spans="1:6" x14ac:dyDescent="0.25">
      <c r="A208" s="1">
        <v>11</v>
      </c>
      <c r="B208" s="1">
        <v>1939</v>
      </c>
      <c r="C208" s="1">
        <f>VLOOKUP(B208,WYT!$A$2:$B$83,2,FALSE)</f>
        <v>4</v>
      </c>
      <c r="D208" s="3">
        <v>4752.14453125</v>
      </c>
      <c r="E208" s="3">
        <v>6731.1572265625</v>
      </c>
      <c r="F208" s="3"/>
    </row>
    <row r="209" spans="1:6" x14ac:dyDescent="0.25">
      <c r="A209" s="1">
        <v>12</v>
      </c>
      <c r="B209" s="1">
        <v>1939</v>
      </c>
      <c r="C209" s="1">
        <f>VLOOKUP(B209,WYT!$A$2:$B$83,2,FALSE)</f>
        <v>4</v>
      </c>
      <c r="D209" s="3">
        <v>-2283.26953125</v>
      </c>
      <c r="E209" s="3">
        <v>-882.76031494140625</v>
      </c>
      <c r="F209" s="3"/>
    </row>
    <row r="210" spans="1:6" x14ac:dyDescent="0.25">
      <c r="A210" s="1">
        <v>1</v>
      </c>
      <c r="B210" s="1">
        <v>1939</v>
      </c>
      <c r="C210" s="1">
        <f>VLOOKUP(B210,WYT!$A$2:$B$83,2,FALSE)</f>
        <v>4</v>
      </c>
      <c r="D210" s="3">
        <v>513.59423828125</v>
      </c>
      <c r="E210" s="3">
        <v>5267.6201171875</v>
      </c>
      <c r="F210" s="3"/>
    </row>
    <row r="211" spans="1:6" x14ac:dyDescent="0.25">
      <c r="A211" s="1">
        <v>2</v>
      </c>
      <c r="B211" s="1">
        <v>1939</v>
      </c>
      <c r="C211" s="1">
        <f>VLOOKUP(B211,WYT!$A$2:$B$83,2,FALSE)</f>
        <v>4</v>
      </c>
      <c r="D211" s="3">
        <v>1361.2073974609375</v>
      </c>
      <c r="E211" s="3">
        <v>2382.286865234375</v>
      </c>
      <c r="F211" s="3"/>
    </row>
    <row r="212" spans="1:6" x14ac:dyDescent="0.25">
      <c r="A212" s="1">
        <v>3</v>
      </c>
      <c r="B212" s="1">
        <v>1939</v>
      </c>
      <c r="C212" s="1">
        <f>VLOOKUP(B212,WYT!$A$2:$B$83,2,FALSE)</f>
        <v>4</v>
      </c>
      <c r="D212" s="3">
        <v>3683.843505859375</v>
      </c>
      <c r="E212" s="3">
        <v>4930.64501953125</v>
      </c>
      <c r="F212" s="3"/>
    </row>
    <row r="213" spans="1:6" x14ac:dyDescent="0.25">
      <c r="A213" s="1">
        <v>4</v>
      </c>
      <c r="B213" s="1">
        <v>1939</v>
      </c>
      <c r="C213" s="1">
        <f>VLOOKUP(B213,WYT!$A$2:$B$83,2,FALSE)</f>
        <v>4</v>
      </c>
      <c r="D213" s="3">
        <v>4057.572265625</v>
      </c>
      <c r="E213" s="3">
        <v>3853.660888671875</v>
      </c>
      <c r="F213" s="3"/>
    </row>
    <row r="214" spans="1:6" x14ac:dyDescent="0.25">
      <c r="A214" s="1">
        <v>5</v>
      </c>
      <c r="B214" s="1">
        <v>1939</v>
      </c>
      <c r="C214" s="1">
        <f>VLOOKUP(B214,WYT!$A$2:$B$83,2,FALSE)</f>
        <v>4</v>
      </c>
      <c r="D214" s="3">
        <v>3340.08935546875</v>
      </c>
      <c r="E214" s="3">
        <v>3406.759033203125</v>
      </c>
      <c r="F214" s="3"/>
    </row>
    <row r="215" spans="1:6" x14ac:dyDescent="0.25">
      <c r="A215" s="1">
        <v>6</v>
      </c>
      <c r="B215" s="1">
        <v>1939</v>
      </c>
      <c r="C215" s="1">
        <f>VLOOKUP(B215,WYT!$A$2:$B$83,2,FALSE)</f>
        <v>4</v>
      </c>
      <c r="D215" s="3">
        <v>2927.333251953125</v>
      </c>
      <c r="E215" s="3">
        <v>2873.550537109375</v>
      </c>
      <c r="F215" s="3"/>
    </row>
    <row r="216" spans="1:6" x14ac:dyDescent="0.25">
      <c r="A216" s="1">
        <v>7</v>
      </c>
      <c r="B216" s="1">
        <v>1939</v>
      </c>
      <c r="C216" s="1">
        <f>VLOOKUP(B216,WYT!$A$2:$B$83,2,FALSE)</f>
        <v>4</v>
      </c>
      <c r="D216" s="3">
        <v>510.62844848632812</v>
      </c>
      <c r="E216" s="3">
        <v>1600.002685546875</v>
      </c>
      <c r="F216" s="3"/>
    </row>
    <row r="217" spans="1:6" x14ac:dyDescent="0.25">
      <c r="A217" s="1">
        <v>8</v>
      </c>
      <c r="B217" s="1">
        <v>1939</v>
      </c>
      <c r="C217" s="1">
        <f>VLOOKUP(B217,WYT!$A$2:$B$83,2,FALSE)</f>
        <v>4</v>
      </c>
      <c r="D217" s="3">
        <v>3.9271900653839111</v>
      </c>
      <c r="E217" s="3">
        <v>1958.5841064453125</v>
      </c>
      <c r="F217" s="3"/>
    </row>
    <row r="218" spans="1:6" x14ac:dyDescent="0.25">
      <c r="A218" s="1">
        <v>9</v>
      </c>
      <c r="B218" s="1">
        <v>1939</v>
      </c>
      <c r="C218" s="1">
        <f>VLOOKUP(B218,WYT!$A$2:$B$83,2,FALSE)</f>
        <v>4</v>
      </c>
      <c r="D218" s="3">
        <v>772.49273681640625</v>
      </c>
      <c r="E218" s="3">
        <v>1437.970458984375</v>
      </c>
      <c r="F218" s="3"/>
    </row>
    <row r="219" spans="1:6" x14ac:dyDescent="0.25">
      <c r="A219" s="1">
        <v>10</v>
      </c>
      <c r="B219" s="1">
        <v>1940</v>
      </c>
      <c r="C219" s="1">
        <f>VLOOKUP(B219,WYT!$A$2:$B$83,2,FALSE)</f>
        <v>2</v>
      </c>
      <c r="D219" s="3">
        <v>1328.68505859375</v>
      </c>
      <c r="E219" s="3">
        <v>1290.864013671875</v>
      </c>
      <c r="F219" s="3"/>
    </row>
    <row r="220" spans="1:6" x14ac:dyDescent="0.25">
      <c r="A220" s="1">
        <v>11</v>
      </c>
      <c r="B220" s="1">
        <v>1940</v>
      </c>
      <c r="C220" s="1">
        <f>VLOOKUP(B220,WYT!$A$2:$B$83,2,FALSE)</f>
        <v>2</v>
      </c>
      <c r="D220" s="3">
        <v>1511.086669921875</v>
      </c>
      <c r="E220" s="3">
        <v>1434.513671875</v>
      </c>
      <c r="F220" s="3"/>
    </row>
    <row r="221" spans="1:6" x14ac:dyDescent="0.25">
      <c r="A221" s="1">
        <v>12</v>
      </c>
      <c r="B221" s="1">
        <v>1940</v>
      </c>
      <c r="C221" s="1">
        <f>VLOOKUP(B221,WYT!$A$2:$B$83,2,FALSE)</f>
        <v>2</v>
      </c>
      <c r="D221" s="3">
        <v>507.562744140625</v>
      </c>
      <c r="E221" s="3">
        <v>286.04547119140625</v>
      </c>
      <c r="F221" s="3"/>
    </row>
    <row r="222" spans="1:6" x14ac:dyDescent="0.25">
      <c r="A222" s="1">
        <v>1</v>
      </c>
      <c r="B222" s="1">
        <v>1940</v>
      </c>
      <c r="C222" s="1">
        <f>VLOOKUP(B222,WYT!$A$2:$B$83,2,FALSE)</f>
        <v>2</v>
      </c>
      <c r="D222" s="3">
        <v>7086.43896484375</v>
      </c>
      <c r="E222" s="3">
        <v>6968.46728515625</v>
      </c>
      <c r="F222" s="3"/>
    </row>
    <row r="223" spans="1:6" x14ac:dyDescent="0.25">
      <c r="A223" s="1">
        <v>2</v>
      </c>
      <c r="B223" s="1">
        <v>1940</v>
      </c>
      <c r="C223" s="1">
        <f>VLOOKUP(B223,WYT!$A$2:$B$83,2,FALSE)</f>
        <v>2</v>
      </c>
      <c r="D223" s="3">
        <v>13962.6728515625</v>
      </c>
      <c r="E223" s="3">
        <v>14088.5634765625</v>
      </c>
      <c r="F223" s="3"/>
    </row>
    <row r="224" spans="1:6" x14ac:dyDescent="0.25">
      <c r="A224" s="1">
        <v>3</v>
      </c>
      <c r="B224" s="1">
        <v>1940</v>
      </c>
      <c r="C224" s="1">
        <f>VLOOKUP(B224,WYT!$A$2:$B$83,2,FALSE)</f>
        <v>2</v>
      </c>
      <c r="D224" s="3">
        <v>20212.904296875</v>
      </c>
      <c r="E224" s="3">
        <v>24857.115234375</v>
      </c>
      <c r="F224" s="3"/>
    </row>
    <row r="225" spans="1:6" x14ac:dyDescent="0.25">
      <c r="A225" s="1">
        <v>4</v>
      </c>
      <c r="B225" s="1">
        <v>1940</v>
      </c>
      <c r="C225" s="1">
        <f>VLOOKUP(B225,WYT!$A$2:$B$83,2,FALSE)</f>
        <v>2</v>
      </c>
      <c r="D225" s="3">
        <v>18299.904296875</v>
      </c>
      <c r="E225" s="3">
        <v>18648.62890625</v>
      </c>
      <c r="F225" s="3"/>
    </row>
    <row r="226" spans="1:6" x14ac:dyDescent="0.25">
      <c r="A226" s="1">
        <v>5</v>
      </c>
      <c r="B226" s="1">
        <v>1940</v>
      </c>
      <c r="C226" s="1">
        <f>VLOOKUP(B226,WYT!$A$2:$B$83,2,FALSE)</f>
        <v>2</v>
      </c>
      <c r="D226" s="3">
        <v>7006.2734375</v>
      </c>
      <c r="E226" s="3">
        <v>7933.3564453125</v>
      </c>
      <c r="F226" s="3"/>
    </row>
    <row r="227" spans="1:6" x14ac:dyDescent="0.25">
      <c r="A227" s="1">
        <v>6</v>
      </c>
      <c r="B227" s="1">
        <v>1940</v>
      </c>
      <c r="C227" s="1">
        <f>VLOOKUP(B227,WYT!$A$2:$B$83,2,FALSE)</f>
        <v>2</v>
      </c>
      <c r="D227" s="3">
        <v>1865.449462890625</v>
      </c>
      <c r="E227" s="3">
        <v>2592.720458984375</v>
      </c>
      <c r="F227" s="3"/>
    </row>
    <row r="228" spans="1:6" x14ac:dyDescent="0.25">
      <c r="A228" s="1">
        <v>7</v>
      </c>
      <c r="B228" s="1">
        <v>1940</v>
      </c>
      <c r="C228" s="1">
        <f>VLOOKUP(B228,WYT!$A$2:$B$83,2,FALSE)</f>
        <v>2</v>
      </c>
      <c r="D228" s="3">
        <v>425.12298583984375</v>
      </c>
      <c r="E228" s="3">
        <v>3413.49072265625</v>
      </c>
      <c r="F228" s="3"/>
    </row>
    <row r="229" spans="1:6" x14ac:dyDescent="0.25">
      <c r="A229" s="1">
        <v>8</v>
      </c>
      <c r="B229" s="1">
        <v>1940</v>
      </c>
      <c r="C229" s="1">
        <f>VLOOKUP(B229,WYT!$A$2:$B$83,2,FALSE)</f>
        <v>2</v>
      </c>
      <c r="D229" s="3">
        <v>-1761.1036376953125</v>
      </c>
      <c r="E229" s="3">
        <v>922.1776123046875</v>
      </c>
      <c r="F229" s="3"/>
    </row>
    <row r="230" spans="1:6" x14ac:dyDescent="0.25">
      <c r="A230" s="1">
        <v>9</v>
      </c>
      <c r="B230" s="1">
        <v>1940</v>
      </c>
      <c r="C230" s="1">
        <f>VLOOKUP(B230,WYT!$A$2:$B$83,2,FALSE)</f>
        <v>2</v>
      </c>
      <c r="D230" s="3">
        <v>485.9058837890625</v>
      </c>
      <c r="E230" s="3">
        <v>5069.71142578125</v>
      </c>
      <c r="F230" s="3"/>
    </row>
    <row r="231" spans="1:6" x14ac:dyDescent="0.25">
      <c r="A231" s="1">
        <v>10</v>
      </c>
      <c r="B231" s="1">
        <v>1941</v>
      </c>
      <c r="C231" s="1">
        <f>VLOOKUP(B231,WYT!$A$2:$B$83,2,FALSE)</f>
        <v>1</v>
      </c>
      <c r="D231" s="3">
        <v>2506.415771484375</v>
      </c>
      <c r="E231" s="3">
        <v>4036.20458984375</v>
      </c>
      <c r="F231" s="3"/>
    </row>
    <row r="232" spans="1:6" x14ac:dyDescent="0.25">
      <c r="A232" s="1">
        <v>11</v>
      </c>
      <c r="B232" s="1">
        <v>1941</v>
      </c>
      <c r="C232" s="1">
        <f>VLOOKUP(B232,WYT!$A$2:$B$83,2,FALSE)</f>
        <v>1</v>
      </c>
      <c r="D232" s="3">
        <v>1908.6986083984375</v>
      </c>
      <c r="E232" s="3">
        <v>4878.880859375</v>
      </c>
      <c r="F232" s="3"/>
    </row>
    <row r="233" spans="1:6" x14ac:dyDescent="0.25">
      <c r="A233" s="1">
        <v>12</v>
      </c>
      <c r="B233" s="1">
        <v>1941</v>
      </c>
      <c r="C233" s="1">
        <f>VLOOKUP(B233,WYT!$A$2:$B$83,2,FALSE)</f>
        <v>1</v>
      </c>
      <c r="D233" s="3">
        <v>6806.42529296875</v>
      </c>
      <c r="E233" s="3">
        <v>6430.26708984375</v>
      </c>
      <c r="F233" s="3"/>
    </row>
    <row r="234" spans="1:6" x14ac:dyDescent="0.25">
      <c r="A234" s="1">
        <v>1</v>
      </c>
      <c r="B234" s="1">
        <v>1941</v>
      </c>
      <c r="C234" s="1">
        <f>VLOOKUP(B234,WYT!$A$2:$B$83,2,FALSE)</f>
        <v>1</v>
      </c>
      <c r="D234" s="3">
        <v>15682.48046875</v>
      </c>
      <c r="E234" s="3">
        <v>16390.595703125</v>
      </c>
      <c r="F234" s="3"/>
    </row>
    <row r="235" spans="1:6" x14ac:dyDescent="0.25">
      <c r="A235" s="1">
        <v>2</v>
      </c>
      <c r="B235" s="1">
        <v>1941</v>
      </c>
      <c r="C235" s="1">
        <f>VLOOKUP(B235,WYT!$A$2:$B$83,2,FALSE)</f>
        <v>1</v>
      </c>
      <c r="D235" s="3">
        <v>24240.662109375</v>
      </c>
      <c r="E235" s="3">
        <v>27488.912109375</v>
      </c>
      <c r="F235" s="3"/>
    </row>
    <row r="236" spans="1:6" x14ac:dyDescent="0.25">
      <c r="A236" s="1">
        <v>3</v>
      </c>
      <c r="B236" s="1">
        <v>1941</v>
      </c>
      <c r="C236" s="1">
        <f>VLOOKUP(B236,WYT!$A$2:$B$83,2,FALSE)</f>
        <v>1</v>
      </c>
      <c r="D236" s="3">
        <v>18029.333984375</v>
      </c>
      <c r="E236" s="3">
        <v>22567.220703125</v>
      </c>
      <c r="F236" s="3"/>
    </row>
    <row r="237" spans="1:6" x14ac:dyDescent="0.25">
      <c r="A237" s="1">
        <v>4</v>
      </c>
      <c r="B237" s="1">
        <v>1941</v>
      </c>
      <c r="C237" s="1">
        <f>VLOOKUP(B237,WYT!$A$2:$B$83,2,FALSE)</f>
        <v>1</v>
      </c>
      <c r="D237" s="3">
        <v>18102.25390625</v>
      </c>
      <c r="E237" s="3">
        <v>18660.7421875</v>
      </c>
      <c r="F237" s="3"/>
    </row>
    <row r="238" spans="1:6" x14ac:dyDescent="0.25">
      <c r="A238" s="1">
        <v>5</v>
      </c>
      <c r="B238" s="1">
        <v>1941</v>
      </c>
      <c r="C238" s="1">
        <f>VLOOKUP(B238,WYT!$A$2:$B$83,2,FALSE)</f>
        <v>1</v>
      </c>
      <c r="D238" s="3">
        <v>15673.8623046875</v>
      </c>
      <c r="E238" s="3">
        <v>17067.708984375</v>
      </c>
      <c r="F238" s="3"/>
    </row>
    <row r="239" spans="1:6" x14ac:dyDescent="0.25">
      <c r="A239" s="1">
        <v>6</v>
      </c>
      <c r="B239" s="1">
        <v>1941</v>
      </c>
      <c r="C239" s="1">
        <f>VLOOKUP(B239,WYT!$A$2:$B$83,2,FALSE)</f>
        <v>1</v>
      </c>
      <c r="D239" s="3">
        <v>4568.693359375</v>
      </c>
      <c r="E239" s="3">
        <v>8090.11328125</v>
      </c>
      <c r="F239" s="3"/>
    </row>
    <row r="240" spans="1:6" x14ac:dyDescent="0.25">
      <c r="A240" s="1">
        <v>7</v>
      </c>
      <c r="B240" s="1">
        <v>1941</v>
      </c>
      <c r="C240" s="1">
        <f>VLOOKUP(B240,WYT!$A$2:$B$83,2,FALSE)</f>
        <v>1</v>
      </c>
      <c r="D240" s="3">
        <v>674.06561279296875</v>
      </c>
      <c r="E240" s="3">
        <v>2052.00634765625</v>
      </c>
      <c r="F240" s="3"/>
    </row>
    <row r="241" spans="1:6" x14ac:dyDescent="0.25">
      <c r="A241" s="1">
        <v>8</v>
      </c>
      <c r="B241" s="1">
        <v>1941</v>
      </c>
      <c r="C241" s="1">
        <f>VLOOKUP(B241,WYT!$A$2:$B$83,2,FALSE)</f>
        <v>1</v>
      </c>
      <c r="D241" s="3">
        <v>-1319.717529296875</v>
      </c>
      <c r="E241" s="3">
        <v>153.31391906738281</v>
      </c>
      <c r="F241" s="3"/>
    </row>
    <row r="242" spans="1:6" x14ac:dyDescent="0.25">
      <c r="A242" s="1">
        <v>9</v>
      </c>
      <c r="B242" s="1">
        <v>1941</v>
      </c>
      <c r="C242" s="1">
        <f>VLOOKUP(B242,WYT!$A$2:$B$83,2,FALSE)</f>
        <v>1</v>
      </c>
      <c r="D242" s="3">
        <v>-289.15390014648437</v>
      </c>
      <c r="E242" s="3">
        <v>4780.7265625</v>
      </c>
      <c r="F242" s="3"/>
    </row>
    <row r="243" spans="1:6" x14ac:dyDescent="0.25">
      <c r="A243" s="1">
        <v>10</v>
      </c>
      <c r="B243" s="1">
        <v>1942</v>
      </c>
      <c r="C243" s="1">
        <f>VLOOKUP(B243,WYT!$A$2:$B$83,2,FALSE)</f>
        <v>1</v>
      </c>
      <c r="D243" s="3">
        <v>3054.316650390625</v>
      </c>
      <c r="E243" s="3">
        <v>5201.1083984375</v>
      </c>
      <c r="F243" s="3"/>
    </row>
    <row r="244" spans="1:6" x14ac:dyDescent="0.25">
      <c r="A244" s="1">
        <v>11</v>
      </c>
      <c r="B244" s="1">
        <v>1942</v>
      </c>
      <c r="C244" s="1">
        <f>VLOOKUP(B244,WYT!$A$2:$B$83,2,FALSE)</f>
        <v>1</v>
      </c>
      <c r="D244" s="3">
        <v>1309.517578125</v>
      </c>
      <c r="E244" s="3">
        <v>5924.60400390625</v>
      </c>
      <c r="F244" s="3"/>
    </row>
    <row r="245" spans="1:6" x14ac:dyDescent="0.25">
      <c r="A245" s="1">
        <v>12</v>
      </c>
      <c r="B245" s="1">
        <v>1942</v>
      </c>
      <c r="C245" s="1">
        <f>VLOOKUP(B245,WYT!$A$2:$B$83,2,FALSE)</f>
        <v>1</v>
      </c>
      <c r="D245" s="3">
        <v>6886.05859375</v>
      </c>
      <c r="E245" s="3">
        <v>6643.3359375</v>
      </c>
      <c r="F245" s="3"/>
    </row>
    <row r="246" spans="1:6" x14ac:dyDescent="0.25">
      <c r="A246" s="1">
        <v>1</v>
      </c>
      <c r="B246" s="1">
        <v>1942</v>
      </c>
      <c r="C246" s="1">
        <f>VLOOKUP(B246,WYT!$A$2:$B$83,2,FALSE)</f>
        <v>1</v>
      </c>
      <c r="D246" s="3">
        <v>16284.958984375</v>
      </c>
      <c r="E246" s="3">
        <v>19972.560546875</v>
      </c>
      <c r="F246" s="3"/>
    </row>
    <row r="247" spans="1:6" x14ac:dyDescent="0.25">
      <c r="A247" s="1">
        <v>2</v>
      </c>
      <c r="B247" s="1">
        <v>1942</v>
      </c>
      <c r="C247" s="1">
        <f>VLOOKUP(B247,WYT!$A$2:$B$83,2,FALSE)</f>
        <v>1</v>
      </c>
      <c r="D247" s="3">
        <v>25344.94921875</v>
      </c>
      <c r="E247" s="3">
        <v>29751.388671875</v>
      </c>
      <c r="F247" s="3"/>
    </row>
    <row r="248" spans="1:6" x14ac:dyDescent="0.25">
      <c r="A248" s="1">
        <v>3</v>
      </c>
      <c r="B248" s="1">
        <v>1942</v>
      </c>
      <c r="C248" s="1">
        <f>VLOOKUP(B248,WYT!$A$2:$B$83,2,FALSE)</f>
        <v>1</v>
      </c>
      <c r="D248" s="3">
        <v>6326.17236328125</v>
      </c>
      <c r="E248" s="3">
        <v>10943.3544921875</v>
      </c>
      <c r="F248" s="3"/>
    </row>
    <row r="249" spans="1:6" x14ac:dyDescent="0.25">
      <c r="A249" s="1">
        <v>4</v>
      </c>
      <c r="B249" s="1">
        <v>1942</v>
      </c>
      <c r="C249" s="1">
        <f>VLOOKUP(B249,WYT!$A$2:$B$83,2,FALSE)</f>
        <v>1</v>
      </c>
      <c r="D249" s="3">
        <v>14366.021484375</v>
      </c>
      <c r="E249" s="3">
        <v>15597.5537109375</v>
      </c>
      <c r="F249" s="3"/>
    </row>
    <row r="250" spans="1:6" x14ac:dyDescent="0.25">
      <c r="A250" s="1">
        <v>5</v>
      </c>
      <c r="B250" s="1">
        <v>1942</v>
      </c>
      <c r="C250" s="1">
        <f>VLOOKUP(B250,WYT!$A$2:$B$83,2,FALSE)</f>
        <v>1</v>
      </c>
      <c r="D250" s="3">
        <v>13437.8798828125</v>
      </c>
      <c r="E250" s="3">
        <v>14867.3876953125</v>
      </c>
      <c r="F250" s="3"/>
    </row>
    <row r="251" spans="1:6" x14ac:dyDescent="0.25">
      <c r="A251" s="1">
        <v>6</v>
      </c>
      <c r="B251" s="1">
        <v>1942</v>
      </c>
      <c r="C251" s="1">
        <f>VLOOKUP(B251,WYT!$A$2:$B$83,2,FALSE)</f>
        <v>1</v>
      </c>
      <c r="D251" s="3">
        <v>6583.9072265625</v>
      </c>
      <c r="E251" s="3">
        <v>9599.19140625</v>
      </c>
      <c r="F251" s="3"/>
    </row>
    <row r="252" spans="1:6" x14ac:dyDescent="0.25">
      <c r="A252" s="1">
        <v>7</v>
      </c>
      <c r="B252" s="1">
        <v>1942</v>
      </c>
      <c r="C252" s="1">
        <f>VLOOKUP(B252,WYT!$A$2:$B$83,2,FALSE)</f>
        <v>1</v>
      </c>
      <c r="D252" s="3">
        <v>1179.07568359375</v>
      </c>
      <c r="E252" s="3">
        <v>2686.66943359375</v>
      </c>
      <c r="F252" s="3"/>
    </row>
    <row r="253" spans="1:6" x14ac:dyDescent="0.25">
      <c r="A253" s="1">
        <v>8</v>
      </c>
      <c r="B253" s="1">
        <v>1942</v>
      </c>
      <c r="C253" s="1">
        <f>VLOOKUP(B253,WYT!$A$2:$B$83,2,FALSE)</f>
        <v>1</v>
      </c>
      <c r="D253" s="3">
        <v>-1302.8758544921875</v>
      </c>
      <c r="E253" s="3">
        <v>2509.97705078125</v>
      </c>
      <c r="F253" s="3"/>
    </row>
    <row r="254" spans="1:6" x14ac:dyDescent="0.25">
      <c r="A254" s="1">
        <v>9</v>
      </c>
      <c r="B254" s="1">
        <v>1942</v>
      </c>
      <c r="C254" s="1">
        <f>VLOOKUP(B254,WYT!$A$2:$B$83,2,FALSE)</f>
        <v>1</v>
      </c>
      <c r="D254" s="3">
        <v>-240.35697937011719</v>
      </c>
      <c r="E254" s="3">
        <v>7128.927734375</v>
      </c>
      <c r="F254" s="3"/>
    </row>
    <row r="255" spans="1:6" x14ac:dyDescent="0.25">
      <c r="A255" s="1">
        <v>10</v>
      </c>
      <c r="B255" s="1">
        <v>1943</v>
      </c>
      <c r="C255" s="1">
        <f>VLOOKUP(B255,WYT!$A$2:$B$83,2,FALSE)</f>
        <v>1</v>
      </c>
      <c r="D255" s="3">
        <v>1078.490966796875</v>
      </c>
      <c r="E255" s="3">
        <v>3534.246337890625</v>
      </c>
      <c r="F255" s="3"/>
    </row>
    <row r="256" spans="1:6" x14ac:dyDescent="0.25">
      <c r="A256" s="1">
        <v>11</v>
      </c>
      <c r="B256" s="1">
        <v>1943</v>
      </c>
      <c r="C256" s="1">
        <f>VLOOKUP(B256,WYT!$A$2:$B$83,2,FALSE)</f>
        <v>1</v>
      </c>
      <c r="D256" s="3">
        <v>2579.89697265625</v>
      </c>
      <c r="E256" s="3">
        <v>7132.5625</v>
      </c>
      <c r="F256" s="3"/>
    </row>
    <row r="257" spans="1:6" x14ac:dyDescent="0.25">
      <c r="A257" s="1">
        <v>12</v>
      </c>
      <c r="B257" s="1">
        <v>1943</v>
      </c>
      <c r="C257" s="1">
        <f>VLOOKUP(B257,WYT!$A$2:$B$83,2,FALSE)</f>
        <v>1</v>
      </c>
      <c r="D257" s="3">
        <v>1933.228515625</v>
      </c>
      <c r="E257" s="3">
        <v>1856.6903076171875</v>
      </c>
      <c r="F257" s="3"/>
    </row>
    <row r="258" spans="1:6" x14ac:dyDescent="0.25">
      <c r="A258" s="1">
        <v>1</v>
      </c>
      <c r="B258" s="1">
        <v>1943</v>
      </c>
      <c r="C258" s="1">
        <f>VLOOKUP(B258,WYT!$A$2:$B$83,2,FALSE)</f>
        <v>1</v>
      </c>
      <c r="D258" s="3">
        <v>16286.796875</v>
      </c>
      <c r="E258" s="3">
        <v>19865.138671875</v>
      </c>
      <c r="F258" s="3"/>
    </row>
    <row r="259" spans="1:6" x14ac:dyDescent="0.25">
      <c r="A259" s="1">
        <v>2</v>
      </c>
      <c r="B259" s="1">
        <v>1943</v>
      </c>
      <c r="C259" s="1">
        <f>VLOOKUP(B259,WYT!$A$2:$B$83,2,FALSE)</f>
        <v>1</v>
      </c>
      <c r="D259" s="3">
        <v>12507.2548828125</v>
      </c>
      <c r="E259" s="3">
        <v>16936.365234375</v>
      </c>
      <c r="F259" s="3"/>
    </row>
    <row r="260" spans="1:6" x14ac:dyDescent="0.25">
      <c r="A260" s="1">
        <v>3</v>
      </c>
      <c r="B260" s="1">
        <v>1943</v>
      </c>
      <c r="C260" s="1">
        <f>VLOOKUP(B260,WYT!$A$2:$B$83,2,FALSE)</f>
        <v>1</v>
      </c>
      <c r="D260" s="3">
        <v>24289.125</v>
      </c>
      <c r="E260" s="3">
        <v>26031.63671875</v>
      </c>
      <c r="F260" s="3"/>
    </row>
    <row r="261" spans="1:6" x14ac:dyDescent="0.25">
      <c r="A261" s="1">
        <v>4</v>
      </c>
      <c r="B261" s="1">
        <v>1943</v>
      </c>
      <c r="C261" s="1">
        <f>VLOOKUP(B261,WYT!$A$2:$B$83,2,FALSE)</f>
        <v>1</v>
      </c>
      <c r="D261" s="3">
        <v>12873.7607421875</v>
      </c>
      <c r="E261" s="3">
        <v>14150.544921875</v>
      </c>
      <c r="F261" s="3"/>
    </row>
    <row r="262" spans="1:6" x14ac:dyDescent="0.25">
      <c r="A262" s="1">
        <v>5</v>
      </c>
      <c r="B262" s="1">
        <v>1943</v>
      </c>
      <c r="C262" s="1">
        <f>VLOOKUP(B262,WYT!$A$2:$B$83,2,FALSE)</f>
        <v>1</v>
      </c>
      <c r="D262" s="3">
        <v>7620.7880859375</v>
      </c>
      <c r="E262" s="3">
        <v>8653.19140625</v>
      </c>
      <c r="F262" s="3"/>
    </row>
    <row r="263" spans="1:6" x14ac:dyDescent="0.25">
      <c r="A263" s="1">
        <v>6</v>
      </c>
      <c r="B263" s="1">
        <v>1943</v>
      </c>
      <c r="C263" s="1">
        <f>VLOOKUP(B263,WYT!$A$2:$B$83,2,FALSE)</f>
        <v>1</v>
      </c>
      <c r="D263" s="3">
        <v>2216.04248046875</v>
      </c>
      <c r="E263" s="3">
        <v>5049.18359375</v>
      </c>
      <c r="F263" s="3"/>
    </row>
    <row r="264" spans="1:6" x14ac:dyDescent="0.25">
      <c r="A264" s="1">
        <v>7</v>
      </c>
      <c r="B264" s="1">
        <v>1943</v>
      </c>
      <c r="C264" s="1">
        <f>VLOOKUP(B264,WYT!$A$2:$B$83,2,FALSE)</f>
        <v>1</v>
      </c>
      <c r="D264" s="3">
        <v>1201.2640380859375</v>
      </c>
      <c r="E264" s="3">
        <v>2001.721923828125</v>
      </c>
      <c r="F264" s="3"/>
    </row>
    <row r="265" spans="1:6" x14ac:dyDescent="0.25">
      <c r="A265" s="1">
        <v>8</v>
      </c>
      <c r="B265" s="1">
        <v>1943</v>
      </c>
      <c r="C265" s="1">
        <f>VLOOKUP(B265,WYT!$A$2:$B$83,2,FALSE)</f>
        <v>1</v>
      </c>
      <c r="D265" s="3">
        <v>-1507.327880859375</v>
      </c>
      <c r="E265" s="3">
        <v>182.137451171875</v>
      </c>
      <c r="F265" s="3"/>
    </row>
    <row r="266" spans="1:6" x14ac:dyDescent="0.25">
      <c r="A266" s="1">
        <v>9</v>
      </c>
      <c r="B266" s="1">
        <v>1943</v>
      </c>
      <c r="C266" s="1">
        <f>VLOOKUP(B266,WYT!$A$2:$B$83,2,FALSE)</f>
        <v>1</v>
      </c>
      <c r="D266" s="3">
        <v>-215.47216796875</v>
      </c>
      <c r="E266" s="3">
        <v>5879.9794921875</v>
      </c>
      <c r="F266" s="3"/>
    </row>
    <row r="267" spans="1:6" x14ac:dyDescent="0.25">
      <c r="A267" s="1">
        <v>10</v>
      </c>
      <c r="B267" s="1">
        <v>1944</v>
      </c>
      <c r="C267" s="1">
        <f>VLOOKUP(B267,WYT!$A$2:$B$83,2,FALSE)</f>
        <v>4</v>
      </c>
      <c r="D267" s="3">
        <v>2976.09619140625</v>
      </c>
      <c r="E267" s="3">
        <v>4912.75244140625</v>
      </c>
      <c r="F267" s="3"/>
    </row>
    <row r="268" spans="1:6" x14ac:dyDescent="0.25">
      <c r="A268" s="1">
        <v>11</v>
      </c>
      <c r="B268" s="1">
        <v>1944</v>
      </c>
      <c r="C268" s="1">
        <f>VLOOKUP(B268,WYT!$A$2:$B$83,2,FALSE)</f>
        <v>4</v>
      </c>
      <c r="D268" s="3">
        <v>1548.18505859375</v>
      </c>
      <c r="E268" s="3">
        <v>5081.81494140625</v>
      </c>
      <c r="F268" s="3"/>
    </row>
    <row r="269" spans="1:6" x14ac:dyDescent="0.25">
      <c r="A269" s="1">
        <v>12</v>
      </c>
      <c r="B269" s="1">
        <v>1944</v>
      </c>
      <c r="C269" s="1">
        <f>VLOOKUP(B269,WYT!$A$2:$B$83,2,FALSE)</f>
        <v>4</v>
      </c>
      <c r="D269" s="3">
        <v>-57.944122314453125</v>
      </c>
      <c r="E269" s="3">
        <v>-691.7620849609375</v>
      </c>
      <c r="F269" s="3"/>
    </row>
    <row r="270" spans="1:6" x14ac:dyDescent="0.25">
      <c r="A270" s="1">
        <v>1</v>
      </c>
      <c r="B270" s="1">
        <v>1944</v>
      </c>
      <c r="C270" s="1">
        <f>VLOOKUP(B270,WYT!$A$2:$B$83,2,FALSE)</f>
        <v>4</v>
      </c>
      <c r="D270" s="3">
        <v>1036.7235107421875</v>
      </c>
      <c r="E270" s="3">
        <v>5226.83837890625</v>
      </c>
      <c r="F270" s="3"/>
    </row>
    <row r="271" spans="1:6" x14ac:dyDescent="0.25">
      <c r="A271" s="1">
        <v>2</v>
      </c>
      <c r="B271" s="1">
        <v>1944</v>
      </c>
      <c r="C271" s="1">
        <f>VLOOKUP(B271,WYT!$A$2:$B$83,2,FALSE)</f>
        <v>4</v>
      </c>
      <c r="D271" s="3">
        <v>4237.87255859375</v>
      </c>
      <c r="E271" s="3">
        <v>5306.1435546875</v>
      </c>
      <c r="F271" s="3"/>
    </row>
    <row r="272" spans="1:6" x14ac:dyDescent="0.25">
      <c r="A272" s="1">
        <v>3</v>
      </c>
      <c r="B272" s="1">
        <v>1944</v>
      </c>
      <c r="C272" s="1">
        <f>VLOOKUP(B272,WYT!$A$2:$B$83,2,FALSE)</f>
        <v>4</v>
      </c>
      <c r="D272" s="3">
        <v>4005.598876953125</v>
      </c>
      <c r="E272" s="3">
        <v>4155.9814453125</v>
      </c>
      <c r="F272" s="3"/>
    </row>
    <row r="273" spans="1:6" x14ac:dyDescent="0.25">
      <c r="A273" s="1">
        <v>4</v>
      </c>
      <c r="B273" s="1">
        <v>1944</v>
      </c>
      <c r="C273" s="1">
        <f>VLOOKUP(B273,WYT!$A$2:$B$83,2,FALSE)</f>
        <v>4</v>
      </c>
      <c r="D273" s="3">
        <v>5246.92724609375</v>
      </c>
      <c r="E273" s="3">
        <v>5209.25634765625</v>
      </c>
      <c r="F273" s="3"/>
    </row>
    <row r="274" spans="1:6" x14ac:dyDescent="0.25">
      <c r="A274" s="1">
        <v>5</v>
      </c>
      <c r="B274" s="1">
        <v>1944</v>
      </c>
      <c r="C274" s="1">
        <f>VLOOKUP(B274,WYT!$A$2:$B$83,2,FALSE)</f>
        <v>4</v>
      </c>
      <c r="D274" s="3">
        <v>3683.626708984375</v>
      </c>
      <c r="E274" s="3">
        <v>3900.91845703125</v>
      </c>
      <c r="F274" s="3"/>
    </row>
    <row r="275" spans="1:6" x14ac:dyDescent="0.25">
      <c r="A275" s="1">
        <v>6</v>
      </c>
      <c r="B275" s="1">
        <v>1944</v>
      </c>
      <c r="C275" s="1">
        <f>VLOOKUP(B275,WYT!$A$2:$B$83,2,FALSE)</f>
        <v>4</v>
      </c>
      <c r="D275" s="3">
        <v>2361.00439453125</v>
      </c>
      <c r="E275" s="3">
        <v>2276.475830078125</v>
      </c>
      <c r="F275" s="3"/>
    </row>
    <row r="276" spans="1:6" x14ac:dyDescent="0.25">
      <c r="A276" s="1">
        <v>7</v>
      </c>
      <c r="B276" s="1">
        <v>1944</v>
      </c>
      <c r="C276" s="1">
        <f>VLOOKUP(B276,WYT!$A$2:$B$83,2,FALSE)</f>
        <v>4</v>
      </c>
      <c r="D276" s="3">
        <v>-1421.7562255859375</v>
      </c>
      <c r="E276" s="3">
        <v>1162.289306640625</v>
      </c>
      <c r="F276" s="3"/>
    </row>
    <row r="277" spans="1:6" x14ac:dyDescent="0.25">
      <c r="A277" s="1">
        <v>8</v>
      </c>
      <c r="B277" s="1">
        <v>1944</v>
      </c>
      <c r="C277" s="1">
        <f>VLOOKUP(B277,WYT!$A$2:$B$83,2,FALSE)</f>
        <v>4</v>
      </c>
      <c r="D277" s="3">
        <v>2119.70263671875</v>
      </c>
      <c r="E277" s="3">
        <v>802.60504150390625</v>
      </c>
      <c r="F277" s="3"/>
    </row>
    <row r="278" spans="1:6" x14ac:dyDescent="0.25">
      <c r="A278" s="1">
        <v>9</v>
      </c>
      <c r="B278" s="1">
        <v>1944</v>
      </c>
      <c r="C278" s="1">
        <f>VLOOKUP(B278,WYT!$A$2:$B$83,2,FALSE)</f>
        <v>4</v>
      </c>
      <c r="D278" s="3">
        <v>654.711669921875</v>
      </c>
      <c r="E278" s="3">
        <v>1686.46923828125</v>
      </c>
      <c r="F278" s="3"/>
    </row>
    <row r="279" spans="1:6" x14ac:dyDescent="0.25">
      <c r="A279" s="1">
        <v>10</v>
      </c>
      <c r="B279" s="1">
        <v>1945</v>
      </c>
      <c r="C279" s="1">
        <f>VLOOKUP(B279,WYT!$A$2:$B$83,2,FALSE)</f>
        <v>3</v>
      </c>
      <c r="D279" s="3">
        <v>1419.93896484375</v>
      </c>
      <c r="E279" s="3">
        <v>1906.4722900390625</v>
      </c>
      <c r="F279" s="3"/>
    </row>
    <row r="280" spans="1:6" x14ac:dyDescent="0.25">
      <c r="A280" s="1">
        <v>11</v>
      </c>
      <c r="B280" s="1">
        <v>1945</v>
      </c>
      <c r="C280" s="1">
        <f>VLOOKUP(B280,WYT!$A$2:$B$83,2,FALSE)</f>
        <v>3</v>
      </c>
      <c r="D280" s="3">
        <v>489.42529296875</v>
      </c>
      <c r="E280" s="3">
        <v>-187.24360656738281</v>
      </c>
      <c r="F280" s="3"/>
    </row>
    <row r="281" spans="1:6" x14ac:dyDescent="0.25">
      <c r="A281" s="1">
        <v>12</v>
      </c>
      <c r="B281" s="1">
        <v>1945</v>
      </c>
      <c r="C281" s="1">
        <f>VLOOKUP(B281,WYT!$A$2:$B$83,2,FALSE)</f>
        <v>3</v>
      </c>
      <c r="D281" s="3">
        <v>-1827.731689453125</v>
      </c>
      <c r="E281" s="3">
        <v>1559.0513916015625</v>
      </c>
      <c r="F281" s="3"/>
    </row>
    <row r="282" spans="1:6" x14ac:dyDescent="0.25">
      <c r="A282" s="1">
        <v>1</v>
      </c>
      <c r="B282" s="1">
        <v>1945</v>
      </c>
      <c r="C282" s="1">
        <f>VLOOKUP(B282,WYT!$A$2:$B$83,2,FALSE)</f>
        <v>3</v>
      </c>
      <c r="D282" s="3">
        <v>693.8052978515625</v>
      </c>
      <c r="E282" s="3">
        <v>980.71002197265625</v>
      </c>
      <c r="F282" s="3"/>
    </row>
    <row r="283" spans="1:6" x14ac:dyDescent="0.25">
      <c r="A283" s="1">
        <v>2</v>
      </c>
      <c r="B283" s="1">
        <v>1945</v>
      </c>
      <c r="C283" s="1">
        <f>VLOOKUP(B283,WYT!$A$2:$B$83,2,FALSE)</f>
        <v>3</v>
      </c>
      <c r="D283" s="3">
        <v>14522.298828125</v>
      </c>
      <c r="E283" s="3">
        <v>14607.7109375</v>
      </c>
      <c r="F283" s="3"/>
    </row>
    <row r="284" spans="1:6" x14ac:dyDescent="0.25">
      <c r="A284" s="1">
        <v>3</v>
      </c>
      <c r="B284" s="1">
        <v>1945</v>
      </c>
      <c r="C284" s="1">
        <f>VLOOKUP(B284,WYT!$A$2:$B$83,2,FALSE)</f>
        <v>3</v>
      </c>
      <c r="D284" s="3">
        <v>6587.65380859375</v>
      </c>
      <c r="E284" s="3">
        <v>8686.5751953125</v>
      </c>
      <c r="F284" s="3"/>
    </row>
    <row r="285" spans="1:6" x14ac:dyDescent="0.25">
      <c r="A285" s="1">
        <v>4</v>
      </c>
      <c r="B285" s="1">
        <v>1945</v>
      </c>
      <c r="C285" s="1">
        <f>VLOOKUP(B285,WYT!$A$2:$B$83,2,FALSE)</f>
        <v>3</v>
      </c>
      <c r="D285" s="3">
        <v>7036.373046875</v>
      </c>
      <c r="E285" s="3">
        <v>7795.0419921875</v>
      </c>
      <c r="F285" s="3"/>
    </row>
    <row r="286" spans="1:6" x14ac:dyDescent="0.25">
      <c r="A286" s="1">
        <v>5</v>
      </c>
      <c r="B286" s="1">
        <v>1945</v>
      </c>
      <c r="C286" s="1">
        <f>VLOOKUP(B286,WYT!$A$2:$B$83,2,FALSE)</f>
        <v>3</v>
      </c>
      <c r="D286" s="3">
        <v>6445.89404296875</v>
      </c>
      <c r="E286" s="3">
        <v>7017.47119140625</v>
      </c>
      <c r="F286" s="3"/>
    </row>
    <row r="287" spans="1:6" x14ac:dyDescent="0.25">
      <c r="A287" s="1">
        <v>6</v>
      </c>
      <c r="B287" s="1">
        <v>1945</v>
      </c>
      <c r="C287" s="1">
        <f>VLOOKUP(B287,WYT!$A$2:$B$83,2,FALSE)</f>
        <v>3</v>
      </c>
      <c r="D287" s="3">
        <v>2983.86865234375</v>
      </c>
      <c r="E287" s="3">
        <v>2989.744873046875</v>
      </c>
      <c r="F287" s="3"/>
    </row>
    <row r="288" spans="1:6" x14ac:dyDescent="0.25">
      <c r="A288" s="1">
        <v>7</v>
      </c>
      <c r="B288" s="1">
        <v>1945</v>
      </c>
      <c r="C288" s="1">
        <f>VLOOKUP(B288,WYT!$A$2:$B$83,2,FALSE)</f>
        <v>3</v>
      </c>
      <c r="D288" s="3">
        <v>-1323.059326171875</v>
      </c>
      <c r="E288" s="3">
        <v>324.92880249023437</v>
      </c>
      <c r="F288" s="3"/>
    </row>
    <row r="289" spans="1:6" x14ac:dyDescent="0.25">
      <c r="A289" s="1">
        <v>8</v>
      </c>
      <c r="B289" s="1">
        <v>1945</v>
      </c>
      <c r="C289" s="1">
        <f>VLOOKUP(B289,WYT!$A$2:$B$83,2,FALSE)</f>
        <v>3</v>
      </c>
      <c r="D289" s="3">
        <v>-1073.728271484375</v>
      </c>
      <c r="E289" s="3">
        <v>1919.281982421875</v>
      </c>
      <c r="F289" s="3"/>
    </row>
    <row r="290" spans="1:6" x14ac:dyDescent="0.25">
      <c r="A290" s="1">
        <v>9</v>
      </c>
      <c r="B290" s="1">
        <v>1945</v>
      </c>
      <c r="C290" s="1">
        <f>VLOOKUP(B290,WYT!$A$2:$B$83,2,FALSE)</f>
        <v>3</v>
      </c>
      <c r="D290" s="3">
        <v>-185.38888549804687</v>
      </c>
      <c r="E290" s="3">
        <v>1352.29931640625</v>
      </c>
      <c r="F290" s="3"/>
    </row>
    <row r="291" spans="1:6" x14ac:dyDescent="0.25">
      <c r="A291" s="1">
        <v>10</v>
      </c>
      <c r="B291" s="1">
        <v>1946</v>
      </c>
      <c r="C291" s="1">
        <f>VLOOKUP(B291,WYT!$A$2:$B$83,2,FALSE)</f>
        <v>3</v>
      </c>
      <c r="D291" s="3">
        <v>1155.3902587890625</v>
      </c>
      <c r="E291" s="3">
        <v>1925.6781005859375</v>
      </c>
      <c r="F291" s="3"/>
    </row>
    <row r="292" spans="1:6" x14ac:dyDescent="0.25">
      <c r="A292" s="1">
        <v>11</v>
      </c>
      <c r="B292" s="1">
        <v>1946</v>
      </c>
      <c r="C292" s="1">
        <f>VLOOKUP(B292,WYT!$A$2:$B$83,2,FALSE)</f>
        <v>3</v>
      </c>
      <c r="D292" s="3">
        <v>1737.2529296875</v>
      </c>
      <c r="E292" s="3">
        <v>1235.6932373046875</v>
      </c>
      <c r="F292" s="3"/>
    </row>
    <row r="293" spans="1:6" x14ac:dyDescent="0.25">
      <c r="A293" s="1">
        <v>12</v>
      </c>
      <c r="B293" s="1">
        <v>1946</v>
      </c>
      <c r="C293" s="1">
        <f>VLOOKUP(B293,WYT!$A$2:$B$83,2,FALSE)</f>
        <v>3</v>
      </c>
      <c r="D293" s="3">
        <v>14215.6123046875</v>
      </c>
      <c r="E293" s="3">
        <v>13621.353515625</v>
      </c>
      <c r="F293" s="3"/>
    </row>
    <row r="294" spans="1:6" x14ac:dyDescent="0.25">
      <c r="A294" s="1">
        <v>1</v>
      </c>
      <c r="B294" s="1">
        <v>1946</v>
      </c>
      <c r="C294" s="1">
        <f>VLOOKUP(B294,WYT!$A$2:$B$83,2,FALSE)</f>
        <v>3</v>
      </c>
      <c r="D294" s="3">
        <v>9300.7490234375</v>
      </c>
      <c r="E294" s="3">
        <v>9888.8955078125</v>
      </c>
      <c r="F294" s="3"/>
    </row>
    <row r="295" spans="1:6" x14ac:dyDescent="0.25">
      <c r="A295" s="1">
        <v>2</v>
      </c>
      <c r="B295" s="1">
        <v>1946</v>
      </c>
      <c r="C295" s="1">
        <f>VLOOKUP(B295,WYT!$A$2:$B$83,2,FALSE)</f>
        <v>3</v>
      </c>
      <c r="D295" s="3">
        <v>2832.130126953125</v>
      </c>
      <c r="E295" s="3">
        <v>5186.05908203125</v>
      </c>
      <c r="F295" s="3"/>
    </row>
    <row r="296" spans="1:6" x14ac:dyDescent="0.25">
      <c r="A296" s="1">
        <v>3</v>
      </c>
      <c r="B296" s="1">
        <v>1946</v>
      </c>
      <c r="C296" s="1">
        <f>VLOOKUP(B296,WYT!$A$2:$B$83,2,FALSE)</f>
        <v>3</v>
      </c>
      <c r="D296" s="3">
        <v>2790.06787109375</v>
      </c>
      <c r="E296" s="3">
        <v>8233.005859375</v>
      </c>
      <c r="F296" s="3"/>
    </row>
    <row r="297" spans="1:6" x14ac:dyDescent="0.25">
      <c r="A297" s="1">
        <v>4</v>
      </c>
      <c r="B297" s="1">
        <v>1946</v>
      </c>
      <c r="C297" s="1">
        <f>VLOOKUP(B297,WYT!$A$2:$B$83,2,FALSE)</f>
        <v>3</v>
      </c>
      <c r="D297" s="3">
        <v>6838.4560546875</v>
      </c>
      <c r="E297" s="3">
        <v>6792.3896484375</v>
      </c>
      <c r="F297" s="3"/>
    </row>
    <row r="298" spans="1:6" x14ac:dyDescent="0.25">
      <c r="A298" s="1">
        <v>5</v>
      </c>
      <c r="B298" s="1">
        <v>1946</v>
      </c>
      <c r="C298" s="1">
        <f>VLOOKUP(B298,WYT!$A$2:$B$83,2,FALSE)</f>
        <v>3</v>
      </c>
      <c r="D298" s="3">
        <v>5666.22509765625</v>
      </c>
      <c r="E298" s="3">
        <v>6607.2939453125</v>
      </c>
      <c r="F298" s="3"/>
    </row>
    <row r="299" spans="1:6" x14ac:dyDescent="0.25">
      <c r="A299" s="1">
        <v>6</v>
      </c>
      <c r="B299" s="1">
        <v>1946</v>
      </c>
      <c r="C299" s="1">
        <f>VLOOKUP(B299,WYT!$A$2:$B$83,2,FALSE)</f>
        <v>3</v>
      </c>
      <c r="D299" s="3">
        <v>2985.763671875</v>
      </c>
      <c r="E299" s="3">
        <v>3039.724853515625</v>
      </c>
      <c r="F299" s="3"/>
    </row>
    <row r="300" spans="1:6" x14ac:dyDescent="0.25">
      <c r="A300" s="1">
        <v>7</v>
      </c>
      <c r="B300" s="1">
        <v>1946</v>
      </c>
      <c r="C300" s="1">
        <f>VLOOKUP(B300,WYT!$A$2:$B$83,2,FALSE)</f>
        <v>3</v>
      </c>
      <c r="D300" s="3">
        <v>-428.78128051757812</v>
      </c>
      <c r="E300" s="3">
        <v>1722.6419677734375</v>
      </c>
      <c r="F300" s="3"/>
    </row>
    <row r="301" spans="1:6" x14ac:dyDescent="0.25">
      <c r="A301" s="1">
        <v>8</v>
      </c>
      <c r="B301" s="1">
        <v>1946</v>
      </c>
      <c r="C301" s="1">
        <f>VLOOKUP(B301,WYT!$A$2:$B$83,2,FALSE)</f>
        <v>3</v>
      </c>
      <c r="D301" s="3">
        <v>-1806.5810546875</v>
      </c>
      <c r="E301" s="3">
        <v>1818.2559814453125</v>
      </c>
      <c r="F301" s="3"/>
    </row>
    <row r="302" spans="1:6" x14ac:dyDescent="0.25">
      <c r="A302" s="1">
        <v>9</v>
      </c>
      <c r="B302" s="1">
        <v>1946</v>
      </c>
      <c r="C302" s="1">
        <f>VLOOKUP(B302,WYT!$A$2:$B$83,2,FALSE)</f>
        <v>3</v>
      </c>
      <c r="D302" s="3">
        <v>466.95614624023437</v>
      </c>
      <c r="E302" s="3">
        <v>4602.09765625</v>
      </c>
      <c r="F302" s="3"/>
    </row>
    <row r="303" spans="1:6" x14ac:dyDescent="0.25">
      <c r="A303" s="1">
        <v>10</v>
      </c>
      <c r="B303" s="1">
        <v>1947</v>
      </c>
      <c r="C303" s="1">
        <f>VLOOKUP(B303,WYT!$A$2:$B$83,2,FALSE)</f>
        <v>4</v>
      </c>
      <c r="D303" s="3">
        <v>1617.7972412109375</v>
      </c>
      <c r="E303" s="3">
        <v>3498.1748046875</v>
      </c>
      <c r="F303" s="3"/>
    </row>
    <row r="304" spans="1:6" x14ac:dyDescent="0.25">
      <c r="A304" s="1">
        <v>11</v>
      </c>
      <c r="B304" s="1">
        <v>1947</v>
      </c>
      <c r="C304" s="1">
        <f>VLOOKUP(B304,WYT!$A$2:$B$83,2,FALSE)</f>
        <v>4</v>
      </c>
      <c r="D304" s="3">
        <v>2466.160888671875</v>
      </c>
      <c r="E304" s="3">
        <v>5037.07763671875</v>
      </c>
      <c r="F304" s="3"/>
    </row>
    <row r="305" spans="1:6" x14ac:dyDescent="0.25">
      <c r="A305" s="1">
        <v>12</v>
      </c>
      <c r="B305" s="1">
        <v>1947</v>
      </c>
      <c r="C305" s="1">
        <f>VLOOKUP(B305,WYT!$A$2:$B$83,2,FALSE)</f>
        <v>4</v>
      </c>
      <c r="D305" s="3">
        <v>-1554.69189453125</v>
      </c>
      <c r="E305" s="3">
        <v>-578.49444580078125</v>
      </c>
      <c r="F305" s="3"/>
    </row>
    <row r="306" spans="1:6" x14ac:dyDescent="0.25">
      <c r="A306" s="1">
        <v>1</v>
      </c>
      <c r="B306" s="1">
        <v>1947</v>
      </c>
      <c r="C306" s="1">
        <f>VLOOKUP(B306,WYT!$A$2:$B$83,2,FALSE)</f>
        <v>4</v>
      </c>
      <c r="D306" s="3">
        <v>616.56475830078125</v>
      </c>
      <c r="E306" s="3">
        <v>2534.64697265625</v>
      </c>
      <c r="F306" s="3"/>
    </row>
    <row r="307" spans="1:6" x14ac:dyDescent="0.25">
      <c r="A307" s="1">
        <v>2</v>
      </c>
      <c r="B307" s="1">
        <v>1947</v>
      </c>
      <c r="C307" s="1">
        <f>VLOOKUP(B307,WYT!$A$2:$B$83,2,FALSE)</f>
        <v>4</v>
      </c>
      <c r="D307" s="3">
        <v>2493.521484375</v>
      </c>
      <c r="E307" s="3">
        <v>2978.33203125</v>
      </c>
      <c r="F307" s="3"/>
    </row>
    <row r="308" spans="1:6" x14ac:dyDescent="0.25">
      <c r="A308" s="1">
        <v>3</v>
      </c>
      <c r="B308" s="1">
        <v>1947</v>
      </c>
      <c r="C308" s="1">
        <f>VLOOKUP(B308,WYT!$A$2:$B$83,2,FALSE)</f>
        <v>4</v>
      </c>
      <c r="D308" s="3">
        <v>5129.4599609375</v>
      </c>
      <c r="E308" s="3">
        <v>6821.234375</v>
      </c>
      <c r="F308" s="3"/>
    </row>
    <row r="309" spans="1:6" x14ac:dyDescent="0.25">
      <c r="A309" s="1">
        <v>4</v>
      </c>
      <c r="B309" s="1">
        <v>1947</v>
      </c>
      <c r="C309" s="1">
        <f>VLOOKUP(B309,WYT!$A$2:$B$83,2,FALSE)</f>
        <v>4</v>
      </c>
      <c r="D309" s="3">
        <v>3030.241455078125</v>
      </c>
      <c r="E309" s="3">
        <v>2910.01171875</v>
      </c>
      <c r="F309" s="3"/>
    </row>
    <row r="310" spans="1:6" x14ac:dyDescent="0.25">
      <c r="A310" s="1">
        <v>5</v>
      </c>
      <c r="B310" s="1">
        <v>1947</v>
      </c>
      <c r="C310" s="1">
        <f>VLOOKUP(B310,WYT!$A$2:$B$83,2,FALSE)</f>
        <v>4</v>
      </c>
      <c r="D310" s="3">
        <v>1971.8602294921875</v>
      </c>
      <c r="E310" s="3">
        <v>1912.405029296875</v>
      </c>
      <c r="F310" s="3"/>
    </row>
    <row r="311" spans="1:6" x14ac:dyDescent="0.25">
      <c r="A311" s="1">
        <v>6</v>
      </c>
      <c r="B311" s="1">
        <v>1947</v>
      </c>
      <c r="C311" s="1">
        <f>VLOOKUP(B311,WYT!$A$2:$B$83,2,FALSE)</f>
        <v>4</v>
      </c>
      <c r="D311" s="3">
        <v>1847.274169921875</v>
      </c>
      <c r="E311" s="3">
        <v>1728.640380859375</v>
      </c>
      <c r="F311" s="3"/>
    </row>
    <row r="312" spans="1:6" x14ac:dyDescent="0.25">
      <c r="A312" s="1">
        <v>7</v>
      </c>
      <c r="B312" s="1">
        <v>1947</v>
      </c>
      <c r="C312" s="1">
        <f>VLOOKUP(B312,WYT!$A$2:$B$83,2,FALSE)</f>
        <v>4</v>
      </c>
      <c r="D312" s="3">
        <v>-644.19287109375</v>
      </c>
      <c r="E312" s="3">
        <v>-128.11253356933594</v>
      </c>
      <c r="F312" s="3"/>
    </row>
    <row r="313" spans="1:6" x14ac:dyDescent="0.25">
      <c r="A313" s="1">
        <v>8</v>
      </c>
      <c r="B313" s="1">
        <v>1947</v>
      </c>
      <c r="C313" s="1">
        <f>VLOOKUP(B313,WYT!$A$2:$B$83,2,FALSE)</f>
        <v>4</v>
      </c>
      <c r="D313" s="3">
        <v>1159.2791748046875</v>
      </c>
      <c r="E313" s="3">
        <v>1203.364501953125</v>
      </c>
      <c r="F313" s="3"/>
    </row>
    <row r="314" spans="1:6" x14ac:dyDescent="0.25">
      <c r="A314" s="1">
        <v>9</v>
      </c>
      <c r="B314" s="1">
        <v>1947</v>
      </c>
      <c r="C314" s="1">
        <f>VLOOKUP(B314,WYT!$A$2:$B$83,2,FALSE)</f>
        <v>4</v>
      </c>
      <c r="D314" s="3">
        <v>825.04718017578125</v>
      </c>
      <c r="E314" s="3">
        <v>1651.782958984375</v>
      </c>
      <c r="F314" s="3"/>
    </row>
    <row r="315" spans="1:6" x14ac:dyDescent="0.25">
      <c r="A315" s="1">
        <v>10</v>
      </c>
      <c r="B315" s="1">
        <v>1948</v>
      </c>
      <c r="C315" s="1">
        <f>VLOOKUP(B315,WYT!$A$2:$B$83,2,FALSE)</f>
        <v>3</v>
      </c>
      <c r="D315" s="3">
        <v>773.30810546875</v>
      </c>
      <c r="E315" s="3">
        <v>1458.441162109375</v>
      </c>
      <c r="F315" s="3"/>
    </row>
    <row r="316" spans="1:6" x14ac:dyDescent="0.25">
      <c r="A316" s="1">
        <v>11</v>
      </c>
      <c r="B316" s="1">
        <v>1948</v>
      </c>
      <c r="C316" s="1">
        <f>VLOOKUP(B316,WYT!$A$2:$B$83,2,FALSE)</f>
        <v>3</v>
      </c>
      <c r="D316" s="3">
        <v>9.5584478378295898</v>
      </c>
      <c r="E316" s="3">
        <v>1324.3734130859375</v>
      </c>
      <c r="F316" s="3"/>
    </row>
    <row r="317" spans="1:6" x14ac:dyDescent="0.25">
      <c r="A317" s="1">
        <v>12</v>
      </c>
      <c r="B317" s="1">
        <v>1948</v>
      </c>
      <c r="C317" s="1">
        <f>VLOOKUP(B317,WYT!$A$2:$B$83,2,FALSE)</f>
        <v>3</v>
      </c>
      <c r="D317" s="3">
        <v>540.845947265625</v>
      </c>
      <c r="E317" s="3">
        <v>416.65188598632812</v>
      </c>
      <c r="F317" s="3"/>
    </row>
    <row r="318" spans="1:6" x14ac:dyDescent="0.25">
      <c r="A318" s="1">
        <v>1</v>
      </c>
      <c r="B318" s="1">
        <v>1948</v>
      </c>
      <c r="C318" s="1">
        <f>VLOOKUP(B318,WYT!$A$2:$B$83,2,FALSE)</f>
        <v>3</v>
      </c>
      <c r="D318" s="3">
        <v>2654.520263671875</v>
      </c>
      <c r="E318" s="3">
        <v>2684.637939453125</v>
      </c>
      <c r="F318" s="3"/>
    </row>
    <row r="319" spans="1:6" x14ac:dyDescent="0.25">
      <c r="A319" s="1">
        <v>2</v>
      </c>
      <c r="B319" s="1">
        <v>1948</v>
      </c>
      <c r="C319" s="1">
        <f>VLOOKUP(B319,WYT!$A$2:$B$83,2,FALSE)</f>
        <v>3</v>
      </c>
      <c r="D319" s="3">
        <v>3847.9384765625</v>
      </c>
      <c r="E319" s="3">
        <v>4381.88720703125</v>
      </c>
      <c r="F319" s="3"/>
    </row>
    <row r="320" spans="1:6" x14ac:dyDescent="0.25">
      <c r="A320" s="1">
        <v>3</v>
      </c>
      <c r="B320" s="1">
        <v>1948</v>
      </c>
      <c r="C320" s="1">
        <f>VLOOKUP(B320,WYT!$A$2:$B$83,2,FALSE)</f>
        <v>3</v>
      </c>
      <c r="D320" s="3">
        <v>2327.102783203125</v>
      </c>
      <c r="E320" s="3">
        <v>2171.751708984375</v>
      </c>
      <c r="F320" s="3"/>
    </row>
    <row r="321" spans="1:6" x14ac:dyDescent="0.25">
      <c r="A321" s="1">
        <v>4</v>
      </c>
      <c r="B321" s="1">
        <v>1948</v>
      </c>
      <c r="C321" s="1">
        <f>VLOOKUP(B321,WYT!$A$2:$B$83,2,FALSE)</f>
        <v>3</v>
      </c>
      <c r="D321" s="3">
        <v>7426.00244140625</v>
      </c>
      <c r="E321" s="3">
        <v>7440.8603515625</v>
      </c>
      <c r="F321" s="3"/>
    </row>
    <row r="322" spans="1:6" x14ac:dyDescent="0.25">
      <c r="A322" s="1">
        <v>5</v>
      </c>
      <c r="B322" s="1">
        <v>1948</v>
      </c>
      <c r="C322" s="1">
        <f>VLOOKUP(B322,WYT!$A$2:$B$83,2,FALSE)</f>
        <v>3</v>
      </c>
      <c r="D322" s="3">
        <v>7127.0439453125</v>
      </c>
      <c r="E322" s="3">
        <v>7106.65673828125</v>
      </c>
      <c r="F322" s="3"/>
    </row>
    <row r="323" spans="1:6" x14ac:dyDescent="0.25">
      <c r="A323" s="1">
        <v>6</v>
      </c>
      <c r="B323" s="1">
        <v>1948</v>
      </c>
      <c r="C323" s="1">
        <f>VLOOKUP(B323,WYT!$A$2:$B$83,2,FALSE)</f>
        <v>3</v>
      </c>
      <c r="D323" s="3">
        <v>3025.6806640625</v>
      </c>
      <c r="E323" s="3">
        <v>2855.61474609375</v>
      </c>
      <c r="F323" s="3"/>
    </row>
    <row r="324" spans="1:6" x14ac:dyDescent="0.25">
      <c r="A324" s="1">
        <v>7</v>
      </c>
      <c r="B324" s="1">
        <v>1948</v>
      </c>
      <c r="C324" s="1">
        <f>VLOOKUP(B324,WYT!$A$2:$B$83,2,FALSE)</f>
        <v>3</v>
      </c>
      <c r="D324" s="3">
        <v>-1768.816650390625</v>
      </c>
      <c r="E324" s="3">
        <v>-213.91732788085937</v>
      </c>
      <c r="F324" s="3"/>
    </row>
    <row r="325" spans="1:6" x14ac:dyDescent="0.25">
      <c r="A325" s="1">
        <v>8</v>
      </c>
      <c r="B325" s="1">
        <v>1948</v>
      </c>
      <c r="C325" s="1">
        <f>VLOOKUP(B325,WYT!$A$2:$B$83,2,FALSE)</f>
        <v>3</v>
      </c>
      <c r="D325" s="3">
        <v>-1792.3814697265625</v>
      </c>
      <c r="E325" s="3">
        <v>1385.8367919921875</v>
      </c>
      <c r="F325" s="3"/>
    </row>
    <row r="326" spans="1:6" x14ac:dyDescent="0.25">
      <c r="A326" s="1">
        <v>9</v>
      </c>
      <c r="B326" s="1">
        <v>1948</v>
      </c>
      <c r="C326" s="1">
        <f>VLOOKUP(B326,WYT!$A$2:$B$83,2,FALSE)</f>
        <v>3</v>
      </c>
      <c r="D326" s="3">
        <v>-1244.1927490234375</v>
      </c>
      <c r="E326" s="3">
        <v>1839.5306396484375</v>
      </c>
      <c r="F326" s="3"/>
    </row>
    <row r="327" spans="1:6" x14ac:dyDescent="0.25">
      <c r="A327" s="1">
        <v>10</v>
      </c>
      <c r="B327" s="1">
        <v>1949</v>
      </c>
      <c r="C327" s="1">
        <f>VLOOKUP(B327,WYT!$A$2:$B$83,2,FALSE)</f>
        <v>4</v>
      </c>
      <c r="D327" s="3">
        <v>205.36711120605469</v>
      </c>
      <c r="E327" s="3">
        <v>2493.38818359375</v>
      </c>
      <c r="F327" s="3"/>
    </row>
    <row r="328" spans="1:6" x14ac:dyDescent="0.25">
      <c r="A328" s="1">
        <v>11</v>
      </c>
      <c r="B328" s="1">
        <v>1949</v>
      </c>
      <c r="C328" s="1">
        <f>VLOOKUP(B328,WYT!$A$2:$B$83,2,FALSE)</f>
        <v>4</v>
      </c>
      <c r="D328" s="3">
        <v>410.32510375976562</v>
      </c>
      <c r="E328" s="3">
        <v>1129.394287109375</v>
      </c>
      <c r="F328" s="3"/>
    </row>
    <row r="329" spans="1:6" x14ac:dyDescent="0.25">
      <c r="A329" s="1">
        <v>12</v>
      </c>
      <c r="B329" s="1">
        <v>1949</v>
      </c>
      <c r="C329" s="1">
        <f>VLOOKUP(B329,WYT!$A$2:$B$83,2,FALSE)</f>
        <v>4</v>
      </c>
      <c r="D329" s="3">
        <v>-179.65399169921875</v>
      </c>
      <c r="E329" s="3">
        <v>-292.57809448242187</v>
      </c>
      <c r="F329" s="3"/>
    </row>
    <row r="330" spans="1:6" x14ac:dyDescent="0.25">
      <c r="A330" s="1">
        <v>1</v>
      </c>
      <c r="B330" s="1">
        <v>1949</v>
      </c>
      <c r="C330" s="1">
        <f>VLOOKUP(B330,WYT!$A$2:$B$83,2,FALSE)</f>
        <v>4</v>
      </c>
      <c r="D330" s="3">
        <v>451.42483520507812</v>
      </c>
      <c r="E330" s="3">
        <v>1402.065185546875</v>
      </c>
      <c r="F330" s="3"/>
    </row>
    <row r="331" spans="1:6" x14ac:dyDescent="0.25">
      <c r="A331" s="1">
        <v>2</v>
      </c>
      <c r="B331" s="1">
        <v>1949</v>
      </c>
      <c r="C331" s="1">
        <f>VLOOKUP(B331,WYT!$A$2:$B$83,2,FALSE)</f>
        <v>4</v>
      </c>
      <c r="D331" s="3">
        <v>1042.341796875</v>
      </c>
      <c r="E331" s="3">
        <v>2310.11279296875</v>
      </c>
      <c r="F331" s="3"/>
    </row>
    <row r="332" spans="1:6" x14ac:dyDescent="0.25">
      <c r="A332" s="1">
        <v>3</v>
      </c>
      <c r="B332" s="1">
        <v>1949</v>
      </c>
      <c r="C332" s="1">
        <f>VLOOKUP(B332,WYT!$A$2:$B$83,2,FALSE)</f>
        <v>4</v>
      </c>
      <c r="D332" s="3">
        <v>9200.5087890625</v>
      </c>
      <c r="E332" s="3">
        <v>8640.8896484375</v>
      </c>
      <c r="F332" s="3"/>
    </row>
    <row r="333" spans="1:6" x14ac:dyDescent="0.25">
      <c r="A333" s="1">
        <v>4</v>
      </c>
      <c r="B333" s="1">
        <v>1949</v>
      </c>
      <c r="C333" s="1">
        <f>VLOOKUP(B333,WYT!$A$2:$B$83,2,FALSE)</f>
        <v>4</v>
      </c>
      <c r="D333" s="3">
        <v>4355.8671875</v>
      </c>
      <c r="E333" s="3">
        <v>4359.6884765625</v>
      </c>
      <c r="F333" s="3"/>
    </row>
    <row r="334" spans="1:6" x14ac:dyDescent="0.25">
      <c r="A334" s="1">
        <v>5</v>
      </c>
      <c r="B334" s="1">
        <v>1949</v>
      </c>
      <c r="C334" s="1">
        <f>VLOOKUP(B334,WYT!$A$2:$B$83,2,FALSE)</f>
        <v>4</v>
      </c>
      <c r="D334" s="3">
        <v>3654.550537109375</v>
      </c>
      <c r="E334" s="3">
        <v>3642.20263671875</v>
      </c>
      <c r="F334" s="3"/>
    </row>
    <row r="335" spans="1:6" x14ac:dyDescent="0.25">
      <c r="A335" s="1">
        <v>6</v>
      </c>
      <c r="B335" s="1">
        <v>1949</v>
      </c>
      <c r="C335" s="1">
        <f>VLOOKUP(B335,WYT!$A$2:$B$83,2,FALSE)</f>
        <v>4</v>
      </c>
      <c r="D335" s="3">
        <v>1984.0648193359375</v>
      </c>
      <c r="E335" s="3">
        <v>2062.987548828125</v>
      </c>
      <c r="F335" s="3"/>
    </row>
    <row r="336" spans="1:6" x14ac:dyDescent="0.25">
      <c r="A336" s="1">
        <v>7</v>
      </c>
      <c r="B336" s="1">
        <v>1949</v>
      </c>
      <c r="C336" s="1">
        <f>VLOOKUP(B336,WYT!$A$2:$B$83,2,FALSE)</f>
        <v>4</v>
      </c>
      <c r="D336" s="3">
        <v>-1349.3336181640625</v>
      </c>
      <c r="E336" s="3">
        <v>463.01556396484375</v>
      </c>
      <c r="F336" s="3"/>
    </row>
    <row r="337" spans="1:6" x14ac:dyDescent="0.25">
      <c r="A337" s="1">
        <v>8</v>
      </c>
      <c r="B337" s="1">
        <v>1949</v>
      </c>
      <c r="C337" s="1">
        <f>VLOOKUP(B337,WYT!$A$2:$B$83,2,FALSE)</f>
        <v>4</v>
      </c>
      <c r="D337" s="3">
        <v>1150.9212646484375</v>
      </c>
      <c r="E337" s="3">
        <v>-43.418178558349609</v>
      </c>
      <c r="F337" s="3"/>
    </row>
    <row r="338" spans="1:6" x14ac:dyDescent="0.25">
      <c r="A338" s="1">
        <v>9</v>
      </c>
      <c r="B338" s="1">
        <v>1949</v>
      </c>
      <c r="C338" s="1">
        <f>VLOOKUP(B338,WYT!$A$2:$B$83,2,FALSE)</f>
        <v>4</v>
      </c>
      <c r="D338" s="3">
        <v>295.97470092773437</v>
      </c>
      <c r="E338" s="3">
        <v>1384.8248291015625</v>
      </c>
      <c r="F338" s="3"/>
    </row>
    <row r="339" spans="1:6" x14ac:dyDescent="0.25">
      <c r="A339" s="1">
        <v>10</v>
      </c>
      <c r="B339" s="1">
        <v>1950</v>
      </c>
      <c r="C339" s="1">
        <f>VLOOKUP(B339,WYT!$A$2:$B$83,2,FALSE)</f>
        <v>3</v>
      </c>
      <c r="D339" s="3">
        <v>1580.9002685546875</v>
      </c>
      <c r="E339" s="3">
        <v>2080.254150390625</v>
      </c>
      <c r="F339" s="3"/>
    </row>
    <row r="340" spans="1:6" x14ac:dyDescent="0.25">
      <c r="A340" s="1">
        <v>11</v>
      </c>
      <c r="B340" s="1">
        <v>1950</v>
      </c>
      <c r="C340" s="1">
        <f>VLOOKUP(B340,WYT!$A$2:$B$83,2,FALSE)</f>
        <v>3</v>
      </c>
      <c r="D340" s="3">
        <v>326.15933227539062</v>
      </c>
      <c r="E340" s="3">
        <v>1724.737548828125</v>
      </c>
      <c r="F340" s="3"/>
    </row>
    <row r="341" spans="1:6" x14ac:dyDescent="0.25">
      <c r="A341" s="1">
        <v>12</v>
      </c>
      <c r="B341" s="1">
        <v>1950</v>
      </c>
      <c r="C341" s="1">
        <f>VLOOKUP(B341,WYT!$A$2:$B$83,2,FALSE)</f>
        <v>3</v>
      </c>
      <c r="D341" s="3">
        <v>149.28709411621094</v>
      </c>
      <c r="E341" s="3">
        <v>566.677001953125</v>
      </c>
      <c r="F341" s="3"/>
    </row>
    <row r="342" spans="1:6" x14ac:dyDescent="0.25">
      <c r="A342" s="1">
        <v>1</v>
      </c>
      <c r="B342" s="1">
        <v>1950</v>
      </c>
      <c r="C342" s="1">
        <f>VLOOKUP(B342,WYT!$A$2:$B$83,2,FALSE)</f>
        <v>3</v>
      </c>
      <c r="D342" s="3">
        <v>4277.146484375</v>
      </c>
      <c r="E342" s="3">
        <v>4717.65185546875</v>
      </c>
      <c r="F342" s="3"/>
    </row>
    <row r="343" spans="1:6" x14ac:dyDescent="0.25">
      <c r="A343" s="1">
        <v>2</v>
      </c>
      <c r="B343" s="1">
        <v>1950</v>
      </c>
      <c r="C343" s="1">
        <f>VLOOKUP(B343,WYT!$A$2:$B$83,2,FALSE)</f>
        <v>3</v>
      </c>
      <c r="D343" s="3">
        <v>6324.181640625</v>
      </c>
      <c r="E343" s="3">
        <v>6095.62939453125</v>
      </c>
      <c r="F343" s="3"/>
    </row>
    <row r="344" spans="1:6" x14ac:dyDescent="0.25">
      <c r="A344" s="1">
        <v>3</v>
      </c>
      <c r="B344" s="1">
        <v>1950</v>
      </c>
      <c r="C344" s="1">
        <f>VLOOKUP(B344,WYT!$A$2:$B$83,2,FALSE)</f>
        <v>3</v>
      </c>
      <c r="D344" s="3">
        <v>2689.3603515625</v>
      </c>
      <c r="E344" s="3">
        <v>7361.19580078125</v>
      </c>
      <c r="F344" s="3"/>
    </row>
    <row r="345" spans="1:6" x14ac:dyDescent="0.25">
      <c r="A345" s="1">
        <v>4</v>
      </c>
      <c r="B345" s="1">
        <v>1950</v>
      </c>
      <c r="C345" s="1">
        <f>VLOOKUP(B345,WYT!$A$2:$B$83,2,FALSE)</f>
        <v>3</v>
      </c>
      <c r="D345" s="3">
        <v>6113.32373046875</v>
      </c>
      <c r="E345" s="3">
        <v>5903.33935546875</v>
      </c>
      <c r="F345" s="3"/>
    </row>
    <row r="346" spans="1:6" x14ac:dyDescent="0.25">
      <c r="A346" s="1">
        <v>5</v>
      </c>
      <c r="B346" s="1">
        <v>1950</v>
      </c>
      <c r="C346" s="1">
        <f>VLOOKUP(B346,WYT!$A$2:$B$83,2,FALSE)</f>
        <v>3</v>
      </c>
      <c r="D346" s="3">
        <v>4278.0458984375</v>
      </c>
      <c r="E346" s="3">
        <v>4760.69384765625</v>
      </c>
      <c r="F346" s="3"/>
    </row>
    <row r="347" spans="1:6" x14ac:dyDescent="0.25">
      <c r="A347" s="1">
        <v>6</v>
      </c>
      <c r="B347" s="1">
        <v>1950</v>
      </c>
      <c r="C347" s="1">
        <f>VLOOKUP(B347,WYT!$A$2:$B$83,2,FALSE)</f>
        <v>3</v>
      </c>
      <c r="D347" s="3">
        <v>2949.322021484375</v>
      </c>
      <c r="E347" s="3">
        <v>3139.22314453125</v>
      </c>
      <c r="F347" s="3"/>
    </row>
    <row r="348" spans="1:6" x14ac:dyDescent="0.25">
      <c r="A348" s="1">
        <v>7</v>
      </c>
      <c r="B348" s="1">
        <v>1950</v>
      </c>
      <c r="C348" s="1">
        <f>VLOOKUP(B348,WYT!$A$2:$B$83,2,FALSE)</f>
        <v>3</v>
      </c>
      <c r="D348" s="3">
        <v>-1803.942138671875</v>
      </c>
      <c r="E348" s="3">
        <v>-190.22137451171875</v>
      </c>
      <c r="F348" s="3"/>
    </row>
    <row r="349" spans="1:6" x14ac:dyDescent="0.25">
      <c r="A349" s="1">
        <v>8</v>
      </c>
      <c r="B349" s="1">
        <v>1950</v>
      </c>
      <c r="C349" s="1">
        <f>VLOOKUP(B349,WYT!$A$2:$B$83,2,FALSE)</f>
        <v>3</v>
      </c>
      <c r="D349" s="3">
        <v>-618.4434814453125</v>
      </c>
      <c r="E349" s="3">
        <v>988.61865234375</v>
      </c>
      <c r="F349" s="3"/>
    </row>
    <row r="350" spans="1:6" x14ac:dyDescent="0.25">
      <c r="A350" s="1">
        <v>9</v>
      </c>
      <c r="B350" s="1">
        <v>1950</v>
      </c>
      <c r="C350" s="1">
        <f>VLOOKUP(B350,WYT!$A$2:$B$83,2,FALSE)</f>
        <v>3</v>
      </c>
      <c r="D350" s="3">
        <v>-1156.486328125</v>
      </c>
      <c r="E350" s="3">
        <v>1245.5909423828125</v>
      </c>
      <c r="F350" s="3"/>
    </row>
    <row r="351" spans="1:6" x14ac:dyDescent="0.25">
      <c r="A351" s="1">
        <v>10</v>
      </c>
      <c r="B351" s="1">
        <v>1951</v>
      </c>
      <c r="C351" s="1">
        <f>VLOOKUP(B351,WYT!$A$2:$B$83,2,FALSE)</f>
        <v>2</v>
      </c>
      <c r="D351" s="3">
        <v>-450.85629272460937</v>
      </c>
      <c r="E351" s="3">
        <v>1392.628662109375</v>
      </c>
      <c r="F351" s="3"/>
    </row>
    <row r="352" spans="1:6" x14ac:dyDescent="0.25">
      <c r="A352" s="1">
        <v>11</v>
      </c>
      <c r="B352" s="1">
        <v>1951</v>
      </c>
      <c r="C352" s="1">
        <f>VLOOKUP(B352,WYT!$A$2:$B$83,2,FALSE)</f>
        <v>2</v>
      </c>
      <c r="D352" s="3">
        <v>7424.28369140625</v>
      </c>
      <c r="E352" s="3">
        <v>7145.0947265625</v>
      </c>
      <c r="F352" s="3"/>
    </row>
    <row r="353" spans="1:6" x14ac:dyDescent="0.25">
      <c r="A353" s="1">
        <v>12</v>
      </c>
      <c r="B353" s="1">
        <v>1951</v>
      </c>
      <c r="C353" s="1">
        <f>VLOOKUP(B353,WYT!$A$2:$B$83,2,FALSE)</f>
        <v>2</v>
      </c>
      <c r="D353" s="3">
        <v>25491.1328125</v>
      </c>
      <c r="E353" s="3">
        <v>27529.05078125</v>
      </c>
      <c r="F353" s="3"/>
    </row>
    <row r="354" spans="1:6" x14ac:dyDescent="0.25">
      <c r="A354" s="1">
        <v>1</v>
      </c>
      <c r="B354" s="1">
        <v>1951</v>
      </c>
      <c r="C354" s="1">
        <f>VLOOKUP(B354,WYT!$A$2:$B$83,2,FALSE)</f>
        <v>2</v>
      </c>
      <c r="D354" s="3">
        <v>16204.1708984375</v>
      </c>
      <c r="E354" s="3">
        <v>22386.6015625</v>
      </c>
      <c r="F354" s="3"/>
    </row>
    <row r="355" spans="1:6" x14ac:dyDescent="0.25">
      <c r="A355" s="1">
        <v>2</v>
      </c>
      <c r="B355" s="1">
        <v>1951</v>
      </c>
      <c r="C355" s="1">
        <f>VLOOKUP(B355,WYT!$A$2:$B$83,2,FALSE)</f>
        <v>2</v>
      </c>
      <c r="D355" s="3">
        <v>14214.0283203125</v>
      </c>
      <c r="E355" s="3">
        <v>17117.3125</v>
      </c>
      <c r="F355" s="3"/>
    </row>
    <row r="356" spans="1:6" x14ac:dyDescent="0.25">
      <c r="A356" s="1">
        <v>3</v>
      </c>
      <c r="B356" s="1">
        <v>1951</v>
      </c>
      <c r="C356" s="1">
        <f>VLOOKUP(B356,WYT!$A$2:$B$83,2,FALSE)</f>
        <v>2</v>
      </c>
      <c r="D356" s="3">
        <v>6078.3271484375</v>
      </c>
      <c r="E356" s="3">
        <v>10420.7333984375</v>
      </c>
      <c r="F356" s="3"/>
    </row>
    <row r="357" spans="1:6" x14ac:dyDescent="0.25">
      <c r="A357" s="1">
        <v>4</v>
      </c>
      <c r="B357" s="1">
        <v>1951</v>
      </c>
      <c r="C357" s="1">
        <f>VLOOKUP(B357,WYT!$A$2:$B$83,2,FALSE)</f>
        <v>2</v>
      </c>
      <c r="D357" s="3">
        <v>6581.63671875</v>
      </c>
      <c r="E357" s="3">
        <v>7634.16796875</v>
      </c>
      <c r="F357" s="3"/>
    </row>
    <row r="358" spans="1:6" x14ac:dyDescent="0.25">
      <c r="A358" s="1">
        <v>5</v>
      </c>
      <c r="B358" s="1">
        <v>1951</v>
      </c>
      <c r="C358" s="1">
        <f>VLOOKUP(B358,WYT!$A$2:$B$83,2,FALSE)</f>
        <v>2</v>
      </c>
      <c r="D358" s="3">
        <v>5318.890625</v>
      </c>
      <c r="E358" s="3">
        <v>6093.2705078125</v>
      </c>
      <c r="F358" s="3"/>
    </row>
    <row r="359" spans="1:6" x14ac:dyDescent="0.25">
      <c r="A359" s="1">
        <v>6</v>
      </c>
      <c r="B359" s="1">
        <v>1951</v>
      </c>
      <c r="C359" s="1">
        <f>VLOOKUP(B359,WYT!$A$2:$B$83,2,FALSE)</f>
        <v>2</v>
      </c>
      <c r="D359" s="3">
        <v>2001.39697265625</v>
      </c>
      <c r="E359" s="3">
        <v>1899.13134765625</v>
      </c>
      <c r="F359" s="3"/>
    </row>
    <row r="360" spans="1:6" x14ac:dyDescent="0.25">
      <c r="A360" s="1">
        <v>7</v>
      </c>
      <c r="B360" s="1">
        <v>1951</v>
      </c>
      <c r="C360" s="1">
        <f>VLOOKUP(B360,WYT!$A$2:$B$83,2,FALSE)</f>
        <v>2</v>
      </c>
      <c r="D360" s="3">
        <v>558.11187744140625</v>
      </c>
      <c r="E360" s="3">
        <v>3847.1005859375</v>
      </c>
      <c r="F360" s="3"/>
    </row>
    <row r="361" spans="1:6" x14ac:dyDescent="0.25">
      <c r="A361" s="1">
        <v>8</v>
      </c>
      <c r="B361" s="1">
        <v>1951</v>
      </c>
      <c r="C361" s="1">
        <f>VLOOKUP(B361,WYT!$A$2:$B$83,2,FALSE)</f>
        <v>2</v>
      </c>
      <c r="D361" s="3">
        <v>-1864.846435546875</v>
      </c>
      <c r="E361" s="3">
        <v>1146.432861328125</v>
      </c>
      <c r="F361" s="3"/>
    </row>
    <row r="362" spans="1:6" x14ac:dyDescent="0.25">
      <c r="A362" s="1">
        <v>9</v>
      </c>
      <c r="B362" s="1">
        <v>1951</v>
      </c>
      <c r="C362" s="1">
        <f>VLOOKUP(B362,WYT!$A$2:$B$83,2,FALSE)</f>
        <v>2</v>
      </c>
      <c r="D362" s="3">
        <v>280.22476196289062</v>
      </c>
      <c r="E362" s="3">
        <v>4560.00927734375</v>
      </c>
      <c r="F362" s="3"/>
    </row>
    <row r="363" spans="1:6" x14ac:dyDescent="0.25">
      <c r="A363" s="1">
        <v>10</v>
      </c>
      <c r="B363" s="1">
        <v>1952</v>
      </c>
      <c r="C363" s="1">
        <f>VLOOKUP(B363,WYT!$A$2:$B$83,2,FALSE)</f>
        <v>1</v>
      </c>
      <c r="D363" s="3">
        <v>1485.261474609375</v>
      </c>
      <c r="E363" s="3">
        <v>3792.83935546875</v>
      </c>
      <c r="F363" s="3"/>
    </row>
    <row r="364" spans="1:6" x14ac:dyDescent="0.25">
      <c r="A364" s="1">
        <v>11</v>
      </c>
      <c r="B364" s="1">
        <v>1952</v>
      </c>
      <c r="C364" s="1">
        <f>VLOOKUP(B364,WYT!$A$2:$B$83,2,FALSE)</f>
        <v>1</v>
      </c>
      <c r="D364" s="3">
        <v>-1619.4398193359375</v>
      </c>
      <c r="E364" s="3">
        <v>4008.28857421875</v>
      </c>
      <c r="F364" s="3"/>
    </row>
    <row r="365" spans="1:6" x14ac:dyDescent="0.25">
      <c r="A365" s="1">
        <v>12</v>
      </c>
      <c r="B365" s="1">
        <v>1952</v>
      </c>
      <c r="C365" s="1">
        <f>VLOOKUP(B365,WYT!$A$2:$B$83,2,FALSE)</f>
        <v>1</v>
      </c>
      <c r="D365" s="3">
        <v>6511.0048828125</v>
      </c>
      <c r="E365" s="3">
        <v>6082.849609375</v>
      </c>
      <c r="F365" s="3"/>
    </row>
    <row r="366" spans="1:6" x14ac:dyDescent="0.25">
      <c r="A366" s="1">
        <v>1</v>
      </c>
      <c r="B366" s="1">
        <v>1952</v>
      </c>
      <c r="C366" s="1">
        <f>VLOOKUP(B366,WYT!$A$2:$B$83,2,FALSE)</f>
        <v>1</v>
      </c>
      <c r="D366" s="3">
        <v>17697.955078125</v>
      </c>
      <c r="E366" s="3">
        <v>18934.576171875</v>
      </c>
      <c r="F366" s="3"/>
    </row>
    <row r="367" spans="1:6" x14ac:dyDescent="0.25">
      <c r="A367" s="1">
        <v>2</v>
      </c>
      <c r="B367" s="1">
        <v>1952</v>
      </c>
      <c r="C367" s="1">
        <f>VLOOKUP(B367,WYT!$A$2:$B$83,2,FALSE)</f>
        <v>1</v>
      </c>
      <c r="D367" s="3">
        <v>15965.3876953125</v>
      </c>
      <c r="E367" s="3">
        <v>20777.53515625</v>
      </c>
      <c r="F367" s="3"/>
    </row>
    <row r="368" spans="1:6" x14ac:dyDescent="0.25">
      <c r="A368" s="1">
        <v>3</v>
      </c>
      <c r="B368" s="1">
        <v>1952</v>
      </c>
      <c r="C368" s="1">
        <f>VLOOKUP(B368,WYT!$A$2:$B$83,2,FALSE)</f>
        <v>1</v>
      </c>
      <c r="D368" s="3">
        <v>17392.97265625</v>
      </c>
      <c r="E368" s="3">
        <v>21182.826171875</v>
      </c>
      <c r="F368" s="3"/>
    </row>
    <row r="369" spans="1:6" x14ac:dyDescent="0.25">
      <c r="A369" s="1">
        <v>4</v>
      </c>
      <c r="B369" s="1">
        <v>1952</v>
      </c>
      <c r="C369" s="1">
        <f>VLOOKUP(B369,WYT!$A$2:$B$83,2,FALSE)</f>
        <v>1</v>
      </c>
      <c r="D369" s="3">
        <v>23265.013671875</v>
      </c>
      <c r="E369" s="3">
        <v>22689.255859375</v>
      </c>
      <c r="F369" s="3"/>
    </row>
    <row r="370" spans="1:6" x14ac:dyDescent="0.25">
      <c r="A370" s="1">
        <v>5</v>
      </c>
      <c r="B370" s="1">
        <v>1952</v>
      </c>
      <c r="C370" s="1">
        <f>VLOOKUP(B370,WYT!$A$2:$B$83,2,FALSE)</f>
        <v>1</v>
      </c>
      <c r="D370" s="3">
        <v>23227.00390625</v>
      </c>
      <c r="E370" s="3">
        <v>22125.9921875</v>
      </c>
      <c r="F370" s="3"/>
    </row>
    <row r="371" spans="1:6" x14ac:dyDescent="0.25">
      <c r="A371" s="1">
        <v>6</v>
      </c>
      <c r="B371" s="1">
        <v>1952</v>
      </c>
      <c r="C371" s="1">
        <f>VLOOKUP(B371,WYT!$A$2:$B$83,2,FALSE)</f>
        <v>1</v>
      </c>
      <c r="D371" s="3">
        <v>8289.0341796875</v>
      </c>
      <c r="E371" s="3">
        <v>13731.248046875</v>
      </c>
      <c r="F371" s="3"/>
    </row>
    <row r="372" spans="1:6" x14ac:dyDescent="0.25">
      <c r="A372" s="1">
        <v>7</v>
      </c>
      <c r="B372" s="1">
        <v>1952</v>
      </c>
      <c r="C372" s="1">
        <f>VLOOKUP(B372,WYT!$A$2:$B$83,2,FALSE)</f>
        <v>1</v>
      </c>
      <c r="D372" s="3">
        <v>1512.9989013671875</v>
      </c>
      <c r="E372" s="3">
        <v>2941.271484375</v>
      </c>
      <c r="F372" s="3"/>
    </row>
    <row r="373" spans="1:6" x14ac:dyDescent="0.25">
      <c r="A373" s="1">
        <v>8</v>
      </c>
      <c r="B373" s="1">
        <v>1952</v>
      </c>
      <c r="C373" s="1">
        <f>VLOOKUP(B373,WYT!$A$2:$B$83,2,FALSE)</f>
        <v>1</v>
      </c>
      <c r="D373" s="3">
        <v>-1143.2813720703125</v>
      </c>
      <c r="E373" s="3">
        <v>1096.7005615234375</v>
      </c>
      <c r="F373" s="3"/>
    </row>
    <row r="374" spans="1:6" x14ac:dyDescent="0.25">
      <c r="A374" s="1">
        <v>9</v>
      </c>
      <c r="B374" s="1">
        <v>1952</v>
      </c>
      <c r="C374" s="1">
        <f>VLOOKUP(B374,WYT!$A$2:$B$83,2,FALSE)</f>
        <v>1</v>
      </c>
      <c r="D374" s="3">
        <v>174.6768798828125</v>
      </c>
      <c r="E374" s="3">
        <v>5494.98876953125</v>
      </c>
      <c r="F374" s="3"/>
    </row>
    <row r="375" spans="1:6" x14ac:dyDescent="0.25">
      <c r="A375" s="1">
        <v>10</v>
      </c>
      <c r="B375" s="1">
        <v>1953</v>
      </c>
      <c r="C375" s="1">
        <f>VLOOKUP(B375,WYT!$A$2:$B$83,2,FALSE)</f>
        <v>1</v>
      </c>
      <c r="D375" s="3">
        <v>2122.9287109375</v>
      </c>
      <c r="E375" s="3">
        <v>5486.10986328125</v>
      </c>
      <c r="F375" s="3"/>
    </row>
    <row r="376" spans="1:6" x14ac:dyDescent="0.25">
      <c r="A376" s="1">
        <v>11</v>
      </c>
      <c r="B376" s="1">
        <v>1953</v>
      </c>
      <c r="C376" s="1">
        <f>VLOOKUP(B376,WYT!$A$2:$B$83,2,FALSE)</f>
        <v>1</v>
      </c>
      <c r="D376" s="3">
        <v>844.61993408203125</v>
      </c>
      <c r="E376" s="3">
        <v>5439.4072265625</v>
      </c>
      <c r="F376" s="3"/>
    </row>
    <row r="377" spans="1:6" x14ac:dyDescent="0.25">
      <c r="A377" s="1">
        <v>12</v>
      </c>
      <c r="B377" s="1">
        <v>1953</v>
      </c>
      <c r="C377" s="1">
        <f>VLOOKUP(B377,WYT!$A$2:$B$83,2,FALSE)</f>
        <v>1</v>
      </c>
      <c r="D377" s="3">
        <v>338.35659790039062</v>
      </c>
      <c r="E377" s="3">
        <v>2403.4580078125</v>
      </c>
      <c r="F377" s="3"/>
    </row>
    <row r="378" spans="1:6" x14ac:dyDescent="0.25">
      <c r="A378" s="1">
        <v>1</v>
      </c>
      <c r="B378" s="1">
        <v>1953</v>
      </c>
      <c r="C378" s="1">
        <f>VLOOKUP(B378,WYT!$A$2:$B$83,2,FALSE)</f>
        <v>1</v>
      </c>
      <c r="D378" s="3">
        <v>16359.75</v>
      </c>
      <c r="E378" s="3">
        <v>17878.794921875</v>
      </c>
      <c r="F378" s="3"/>
    </row>
    <row r="379" spans="1:6" x14ac:dyDescent="0.25">
      <c r="A379" s="1">
        <v>2</v>
      </c>
      <c r="B379" s="1">
        <v>1953</v>
      </c>
      <c r="C379" s="1">
        <f>VLOOKUP(B379,WYT!$A$2:$B$83,2,FALSE)</f>
        <v>1</v>
      </c>
      <c r="D379" s="3">
        <v>4480.36376953125</v>
      </c>
      <c r="E379" s="3">
        <v>8442.2314453125</v>
      </c>
      <c r="F379" s="3"/>
    </row>
    <row r="380" spans="1:6" x14ac:dyDescent="0.25">
      <c r="A380" s="1">
        <v>3</v>
      </c>
      <c r="B380" s="1">
        <v>1953</v>
      </c>
      <c r="C380" s="1">
        <f>VLOOKUP(B380,WYT!$A$2:$B$83,2,FALSE)</f>
        <v>1</v>
      </c>
      <c r="D380" s="3">
        <v>3265.223876953125</v>
      </c>
      <c r="E380" s="3">
        <v>7271.7578125</v>
      </c>
      <c r="F380" s="3"/>
    </row>
    <row r="381" spans="1:6" x14ac:dyDescent="0.25">
      <c r="A381" s="1">
        <v>4</v>
      </c>
      <c r="B381" s="1">
        <v>1953</v>
      </c>
      <c r="C381" s="1">
        <f>VLOOKUP(B381,WYT!$A$2:$B$83,2,FALSE)</f>
        <v>1</v>
      </c>
      <c r="D381" s="3">
        <v>6370.53125</v>
      </c>
      <c r="E381" s="3">
        <v>6229.66943359375</v>
      </c>
      <c r="F381" s="3"/>
    </row>
    <row r="382" spans="1:6" x14ac:dyDescent="0.25">
      <c r="A382" s="1">
        <v>5</v>
      </c>
      <c r="B382" s="1">
        <v>1953</v>
      </c>
      <c r="C382" s="1">
        <f>VLOOKUP(B382,WYT!$A$2:$B$83,2,FALSE)</f>
        <v>1</v>
      </c>
      <c r="D382" s="3">
        <v>7194.61474609375</v>
      </c>
      <c r="E382" s="3">
        <v>8182.751953125</v>
      </c>
      <c r="F382" s="3"/>
    </row>
    <row r="383" spans="1:6" x14ac:dyDescent="0.25">
      <c r="A383" s="1">
        <v>6</v>
      </c>
      <c r="B383" s="1">
        <v>1953</v>
      </c>
      <c r="C383" s="1">
        <f>VLOOKUP(B383,WYT!$A$2:$B$83,2,FALSE)</f>
        <v>1</v>
      </c>
      <c r="D383" s="3">
        <v>4728.0947265625</v>
      </c>
      <c r="E383" s="3">
        <v>3498.266357421875</v>
      </c>
      <c r="F383" s="3"/>
    </row>
    <row r="384" spans="1:6" x14ac:dyDescent="0.25">
      <c r="A384" s="1">
        <v>7</v>
      </c>
      <c r="B384" s="1">
        <v>1953</v>
      </c>
      <c r="C384" s="1">
        <f>VLOOKUP(B384,WYT!$A$2:$B$83,2,FALSE)</f>
        <v>1</v>
      </c>
      <c r="D384" s="3">
        <v>-1802.9984130859375</v>
      </c>
      <c r="E384" s="3">
        <v>1868.7423095703125</v>
      </c>
      <c r="F384" s="3"/>
    </row>
    <row r="385" spans="1:6" x14ac:dyDescent="0.25">
      <c r="A385" s="1">
        <v>8</v>
      </c>
      <c r="B385" s="1">
        <v>1953</v>
      </c>
      <c r="C385" s="1">
        <f>VLOOKUP(B385,WYT!$A$2:$B$83,2,FALSE)</f>
        <v>1</v>
      </c>
      <c r="D385" s="3">
        <v>-2017.0970458984375</v>
      </c>
      <c r="E385" s="3">
        <v>1270.4140625</v>
      </c>
      <c r="F385" s="3"/>
    </row>
    <row r="386" spans="1:6" x14ac:dyDescent="0.25">
      <c r="A386" s="1">
        <v>9</v>
      </c>
      <c r="B386" s="1">
        <v>1953</v>
      </c>
      <c r="C386" s="1">
        <f>VLOOKUP(B386,WYT!$A$2:$B$83,2,FALSE)</f>
        <v>1</v>
      </c>
      <c r="D386" s="3">
        <v>-1247.19384765625</v>
      </c>
      <c r="E386" s="3">
        <v>6363.9609375</v>
      </c>
      <c r="F386" s="3"/>
    </row>
    <row r="387" spans="1:6" x14ac:dyDescent="0.25">
      <c r="A387" s="1">
        <v>10</v>
      </c>
      <c r="B387" s="1">
        <v>1954</v>
      </c>
      <c r="C387" s="1">
        <f>VLOOKUP(B387,WYT!$A$2:$B$83,2,FALSE)</f>
        <v>2</v>
      </c>
      <c r="D387" s="3">
        <v>2452.455810546875</v>
      </c>
      <c r="E387" s="3">
        <v>5797.4140625</v>
      </c>
      <c r="F387" s="3"/>
    </row>
    <row r="388" spans="1:6" x14ac:dyDescent="0.25">
      <c r="A388" s="1">
        <v>11</v>
      </c>
      <c r="B388" s="1">
        <v>1954</v>
      </c>
      <c r="C388" s="1">
        <f>VLOOKUP(B388,WYT!$A$2:$B$83,2,FALSE)</f>
        <v>2</v>
      </c>
      <c r="D388" s="3">
        <v>1360.8330078125</v>
      </c>
      <c r="E388" s="3">
        <v>5715.8515625</v>
      </c>
      <c r="F388" s="3"/>
    </row>
    <row r="389" spans="1:6" x14ac:dyDescent="0.25">
      <c r="A389" s="1">
        <v>12</v>
      </c>
      <c r="B389" s="1">
        <v>1954</v>
      </c>
      <c r="C389" s="1">
        <f>VLOOKUP(B389,WYT!$A$2:$B$83,2,FALSE)</f>
        <v>2</v>
      </c>
      <c r="D389" s="3">
        <v>-2314.0888671875</v>
      </c>
      <c r="E389" s="3">
        <v>-995.3892822265625</v>
      </c>
      <c r="F389" s="3"/>
    </row>
    <row r="390" spans="1:6" x14ac:dyDescent="0.25">
      <c r="A390" s="1">
        <v>1</v>
      </c>
      <c r="B390" s="1">
        <v>1954</v>
      </c>
      <c r="C390" s="1">
        <f>VLOOKUP(B390,WYT!$A$2:$B$83,2,FALSE)</f>
        <v>2</v>
      </c>
      <c r="D390" s="3">
        <v>3565.33154296875</v>
      </c>
      <c r="E390" s="3">
        <v>6789.22119140625</v>
      </c>
      <c r="F390" s="3"/>
    </row>
    <row r="391" spans="1:6" x14ac:dyDescent="0.25">
      <c r="A391" s="1">
        <v>2</v>
      </c>
      <c r="B391" s="1">
        <v>1954</v>
      </c>
      <c r="C391" s="1">
        <f>VLOOKUP(B391,WYT!$A$2:$B$83,2,FALSE)</f>
        <v>2</v>
      </c>
      <c r="D391" s="3">
        <v>8278.392578125</v>
      </c>
      <c r="E391" s="3">
        <v>7902.3251953125</v>
      </c>
      <c r="F391" s="3"/>
    </row>
    <row r="392" spans="1:6" x14ac:dyDescent="0.25">
      <c r="A392" s="1">
        <v>3</v>
      </c>
      <c r="B392" s="1">
        <v>1954</v>
      </c>
      <c r="C392" s="1">
        <f>VLOOKUP(B392,WYT!$A$2:$B$83,2,FALSE)</f>
        <v>2</v>
      </c>
      <c r="D392" s="3">
        <v>5783.6689453125</v>
      </c>
      <c r="E392" s="3">
        <v>10479.91796875</v>
      </c>
      <c r="F392" s="3"/>
    </row>
    <row r="393" spans="1:6" x14ac:dyDescent="0.25">
      <c r="A393" s="1">
        <v>4</v>
      </c>
      <c r="B393" s="1">
        <v>1954</v>
      </c>
      <c r="C393" s="1">
        <f>VLOOKUP(B393,WYT!$A$2:$B$83,2,FALSE)</f>
        <v>2</v>
      </c>
      <c r="D393" s="3">
        <v>8293.4912109375</v>
      </c>
      <c r="E393" s="3">
        <v>9699.0029296875</v>
      </c>
      <c r="F393" s="3"/>
    </row>
    <row r="394" spans="1:6" x14ac:dyDescent="0.25">
      <c r="A394" s="1">
        <v>5</v>
      </c>
      <c r="B394" s="1">
        <v>1954</v>
      </c>
      <c r="C394" s="1">
        <f>VLOOKUP(B394,WYT!$A$2:$B$83,2,FALSE)</f>
        <v>2</v>
      </c>
      <c r="D394" s="3">
        <v>4553.01025390625</v>
      </c>
      <c r="E394" s="3">
        <v>4563.0908203125</v>
      </c>
      <c r="F394" s="3"/>
    </row>
    <row r="395" spans="1:6" x14ac:dyDescent="0.25">
      <c r="A395" s="1">
        <v>6</v>
      </c>
      <c r="B395" s="1">
        <v>1954</v>
      </c>
      <c r="C395" s="1">
        <f>VLOOKUP(B395,WYT!$A$2:$B$83,2,FALSE)</f>
        <v>2</v>
      </c>
      <c r="D395" s="3">
        <v>1094.619384765625</v>
      </c>
      <c r="E395" s="3">
        <v>2110.66259765625</v>
      </c>
      <c r="F395" s="3"/>
    </row>
    <row r="396" spans="1:6" x14ac:dyDescent="0.25">
      <c r="A396" s="1">
        <v>7</v>
      </c>
      <c r="B396" s="1">
        <v>1954</v>
      </c>
      <c r="C396" s="1">
        <f>VLOOKUP(B396,WYT!$A$2:$B$83,2,FALSE)</f>
        <v>2</v>
      </c>
      <c r="D396" s="3">
        <v>1203.7139892578125</v>
      </c>
      <c r="E396" s="3">
        <v>3987.3974609375</v>
      </c>
      <c r="F396" s="3"/>
    </row>
    <row r="397" spans="1:6" x14ac:dyDescent="0.25">
      <c r="A397" s="1">
        <v>8</v>
      </c>
      <c r="B397" s="1">
        <v>1954</v>
      </c>
      <c r="C397" s="1">
        <f>VLOOKUP(B397,WYT!$A$2:$B$83,2,FALSE)</f>
        <v>2</v>
      </c>
      <c r="D397" s="3">
        <v>-1929.6470947265625</v>
      </c>
      <c r="E397" s="3">
        <v>474.79705810546875</v>
      </c>
      <c r="F397" s="3"/>
    </row>
    <row r="398" spans="1:6" x14ac:dyDescent="0.25">
      <c r="A398" s="1">
        <v>9</v>
      </c>
      <c r="B398" s="1">
        <v>1954</v>
      </c>
      <c r="C398" s="1">
        <f>VLOOKUP(B398,WYT!$A$2:$B$83,2,FALSE)</f>
        <v>2</v>
      </c>
      <c r="D398" s="3">
        <v>23.310930252075195</v>
      </c>
      <c r="E398" s="3">
        <v>4385.85986328125</v>
      </c>
      <c r="F398" s="3"/>
    </row>
    <row r="399" spans="1:6" x14ac:dyDescent="0.25">
      <c r="A399" s="1">
        <v>10</v>
      </c>
      <c r="B399" s="1">
        <v>1955</v>
      </c>
      <c r="C399" s="1">
        <f>VLOOKUP(B399,WYT!$A$2:$B$83,2,FALSE)</f>
        <v>4</v>
      </c>
      <c r="D399" s="3">
        <v>1504.1368408203125</v>
      </c>
      <c r="E399" s="3">
        <v>3662.113037109375</v>
      </c>
      <c r="F399" s="3"/>
    </row>
    <row r="400" spans="1:6" x14ac:dyDescent="0.25">
      <c r="A400" s="1">
        <v>11</v>
      </c>
      <c r="B400" s="1">
        <v>1955</v>
      </c>
      <c r="C400" s="1">
        <f>VLOOKUP(B400,WYT!$A$2:$B$83,2,FALSE)</f>
        <v>4</v>
      </c>
      <c r="D400" s="3">
        <v>-1715.5311279296875</v>
      </c>
      <c r="E400" s="3">
        <v>3861.099609375</v>
      </c>
      <c r="F400" s="3"/>
    </row>
    <row r="401" spans="1:6" x14ac:dyDescent="0.25">
      <c r="A401" s="1">
        <v>12</v>
      </c>
      <c r="B401" s="1">
        <v>1955</v>
      </c>
      <c r="C401" s="1">
        <f>VLOOKUP(B401,WYT!$A$2:$B$83,2,FALSE)</f>
        <v>4</v>
      </c>
      <c r="D401" s="3">
        <v>-1607.486328125</v>
      </c>
      <c r="E401" s="3">
        <v>-110.76887512207031</v>
      </c>
      <c r="F401" s="3"/>
    </row>
    <row r="402" spans="1:6" x14ac:dyDescent="0.25">
      <c r="A402" s="1">
        <v>1</v>
      </c>
      <c r="B402" s="1">
        <v>1955</v>
      </c>
      <c r="C402" s="1">
        <f>VLOOKUP(B402,WYT!$A$2:$B$83,2,FALSE)</f>
        <v>4</v>
      </c>
      <c r="D402" s="3">
        <v>2721.38671875</v>
      </c>
      <c r="E402" s="3">
        <v>4064.29736328125</v>
      </c>
      <c r="F402" s="3"/>
    </row>
    <row r="403" spans="1:6" x14ac:dyDescent="0.25">
      <c r="A403" s="1">
        <v>2</v>
      </c>
      <c r="B403" s="1">
        <v>1955</v>
      </c>
      <c r="C403" s="1">
        <f>VLOOKUP(B403,WYT!$A$2:$B$83,2,FALSE)</f>
        <v>4</v>
      </c>
      <c r="D403" s="3">
        <v>1406.995361328125</v>
      </c>
      <c r="E403" s="3">
        <v>2487.502685546875</v>
      </c>
      <c r="F403" s="3"/>
    </row>
    <row r="404" spans="1:6" x14ac:dyDescent="0.25">
      <c r="A404" s="1">
        <v>3</v>
      </c>
      <c r="B404" s="1">
        <v>1955</v>
      </c>
      <c r="C404" s="1">
        <f>VLOOKUP(B404,WYT!$A$2:$B$83,2,FALSE)</f>
        <v>4</v>
      </c>
      <c r="D404" s="3">
        <v>1955.3817138671875</v>
      </c>
      <c r="E404" s="3">
        <v>1855.9775390625</v>
      </c>
      <c r="F404" s="3"/>
    </row>
    <row r="405" spans="1:6" x14ac:dyDescent="0.25">
      <c r="A405" s="1">
        <v>4</v>
      </c>
      <c r="B405" s="1">
        <v>1955</v>
      </c>
      <c r="C405" s="1">
        <f>VLOOKUP(B405,WYT!$A$2:$B$83,2,FALSE)</f>
        <v>4</v>
      </c>
      <c r="D405" s="3">
        <v>3418.619140625</v>
      </c>
      <c r="E405" s="3">
        <v>3777.200927734375</v>
      </c>
      <c r="F405" s="3"/>
    </row>
    <row r="406" spans="1:6" x14ac:dyDescent="0.25">
      <c r="A406" s="1">
        <v>5</v>
      </c>
      <c r="B406" s="1">
        <v>1955</v>
      </c>
      <c r="C406" s="1">
        <f>VLOOKUP(B406,WYT!$A$2:$B$83,2,FALSE)</f>
        <v>4</v>
      </c>
      <c r="D406" s="3">
        <v>3046.4658203125</v>
      </c>
      <c r="E406" s="3">
        <v>3469.01220703125</v>
      </c>
      <c r="F406" s="3"/>
    </row>
    <row r="407" spans="1:6" x14ac:dyDescent="0.25">
      <c r="A407" s="1">
        <v>6</v>
      </c>
      <c r="B407" s="1">
        <v>1955</v>
      </c>
      <c r="C407" s="1">
        <f>VLOOKUP(B407,WYT!$A$2:$B$83,2,FALSE)</f>
        <v>4</v>
      </c>
      <c r="D407" s="3">
        <v>3215.10888671875</v>
      </c>
      <c r="E407" s="3">
        <v>2980.425048828125</v>
      </c>
      <c r="F407" s="3"/>
    </row>
    <row r="408" spans="1:6" x14ac:dyDescent="0.25">
      <c r="A408" s="1">
        <v>7</v>
      </c>
      <c r="B408" s="1">
        <v>1955</v>
      </c>
      <c r="C408" s="1">
        <f>VLOOKUP(B408,WYT!$A$2:$B$83,2,FALSE)</f>
        <v>4</v>
      </c>
      <c r="D408" s="3">
        <v>-981.70953369140625</v>
      </c>
      <c r="E408" s="3">
        <v>893.09844970703125</v>
      </c>
      <c r="F408" s="3"/>
    </row>
    <row r="409" spans="1:6" x14ac:dyDescent="0.25">
      <c r="A409" s="1">
        <v>8</v>
      </c>
      <c r="B409" s="1">
        <v>1955</v>
      </c>
      <c r="C409" s="1">
        <f>VLOOKUP(B409,WYT!$A$2:$B$83,2,FALSE)</f>
        <v>4</v>
      </c>
      <c r="D409" s="3">
        <v>2047.9932861328125</v>
      </c>
      <c r="E409" s="3">
        <v>1378.053466796875</v>
      </c>
      <c r="F409" s="3"/>
    </row>
    <row r="410" spans="1:6" x14ac:dyDescent="0.25">
      <c r="A410" s="1">
        <v>9</v>
      </c>
      <c r="B410" s="1">
        <v>1955</v>
      </c>
      <c r="C410" s="1">
        <f>VLOOKUP(B410,WYT!$A$2:$B$83,2,FALSE)</f>
        <v>4</v>
      </c>
      <c r="D410" s="3">
        <v>383.42279052734375</v>
      </c>
      <c r="E410" s="3">
        <v>1746.0528564453125</v>
      </c>
      <c r="F410" s="3"/>
    </row>
    <row r="411" spans="1:6" x14ac:dyDescent="0.25">
      <c r="A411" s="1">
        <v>10</v>
      </c>
      <c r="B411" s="1">
        <v>1956</v>
      </c>
      <c r="C411" s="1">
        <f>VLOOKUP(B411,WYT!$A$2:$B$83,2,FALSE)</f>
        <v>1</v>
      </c>
      <c r="D411" s="3">
        <v>1284.9989013671875</v>
      </c>
      <c r="E411" s="3">
        <v>1834.31982421875</v>
      </c>
      <c r="F411" s="3"/>
    </row>
    <row r="412" spans="1:6" x14ac:dyDescent="0.25">
      <c r="A412" s="1">
        <v>11</v>
      </c>
      <c r="B412" s="1">
        <v>1956</v>
      </c>
      <c r="C412" s="1">
        <f>VLOOKUP(B412,WYT!$A$2:$B$83,2,FALSE)</f>
        <v>1</v>
      </c>
      <c r="D412" s="3">
        <v>-126.69566345214844</v>
      </c>
      <c r="E412" s="3">
        <v>137.36393737792969</v>
      </c>
      <c r="F412" s="3"/>
    </row>
    <row r="413" spans="1:6" x14ac:dyDescent="0.25">
      <c r="A413" s="1">
        <v>12</v>
      </c>
      <c r="B413" s="1">
        <v>1956</v>
      </c>
      <c r="C413" s="1">
        <f>VLOOKUP(B413,WYT!$A$2:$B$83,2,FALSE)</f>
        <v>1</v>
      </c>
      <c r="D413" s="3">
        <v>17894.671875</v>
      </c>
      <c r="E413" s="3">
        <v>17747.8125</v>
      </c>
      <c r="F413" s="3"/>
    </row>
    <row r="414" spans="1:6" x14ac:dyDescent="0.25">
      <c r="A414" s="1">
        <v>1</v>
      </c>
      <c r="B414" s="1">
        <v>1956</v>
      </c>
      <c r="C414" s="1">
        <f>VLOOKUP(B414,WYT!$A$2:$B$83,2,FALSE)</f>
        <v>1</v>
      </c>
      <c r="D414" s="3">
        <v>38071.8671875</v>
      </c>
      <c r="E414" s="3">
        <v>41241.9140625</v>
      </c>
      <c r="F414" s="3"/>
    </row>
    <row r="415" spans="1:6" x14ac:dyDescent="0.25">
      <c r="A415" s="1">
        <v>2</v>
      </c>
      <c r="B415" s="1">
        <v>1956</v>
      </c>
      <c r="C415" s="1">
        <f>VLOOKUP(B415,WYT!$A$2:$B$83,2,FALSE)</f>
        <v>1</v>
      </c>
      <c r="D415" s="3">
        <v>18012.37109375</v>
      </c>
      <c r="E415" s="3">
        <v>21370.77734375</v>
      </c>
      <c r="F415" s="3"/>
    </row>
    <row r="416" spans="1:6" x14ac:dyDescent="0.25">
      <c r="A416" s="1">
        <v>3</v>
      </c>
      <c r="B416" s="1">
        <v>1956</v>
      </c>
      <c r="C416" s="1">
        <f>VLOOKUP(B416,WYT!$A$2:$B$83,2,FALSE)</f>
        <v>1</v>
      </c>
      <c r="D416" s="3">
        <v>8627.5693359375</v>
      </c>
      <c r="E416" s="3">
        <v>11890.5693359375</v>
      </c>
      <c r="F416" s="3"/>
    </row>
    <row r="417" spans="1:6" x14ac:dyDescent="0.25">
      <c r="A417" s="1">
        <v>4</v>
      </c>
      <c r="B417" s="1">
        <v>1956</v>
      </c>
      <c r="C417" s="1">
        <f>VLOOKUP(B417,WYT!$A$2:$B$83,2,FALSE)</f>
        <v>1</v>
      </c>
      <c r="D417" s="3">
        <v>8165.61572265625</v>
      </c>
      <c r="E417" s="3">
        <v>8648.50390625</v>
      </c>
      <c r="F417" s="3"/>
    </row>
    <row r="418" spans="1:6" x14ac:dyDescent="0.25">
      <c r="A418" s="1">
        <v>5</v>
      </c>
      <c r="B418" s="1">
        <v>1956</v>
      </c>
      <c r="C418" s="1">
        <f>VLOOKUP(B418,WYT!$A$2:$B$83,2,FALSE)</f>
        <v>1</v>
      </c>
      <c r="D418" s="3">
        <v>11861.869140625</v>
      </c>
      <c r="E418" s="3">
        <v>12810.84765625</v>
      </c>
      <c r="F418" s="3"/>
    </row>
    <row r="419" spans="1:6" x14ac:dyDescent="0.25">
      <c r="A419" s="1">
        <v>6</v>
      </c>
      <c r="B419" s="1">
        <v>1956</v>
      </c>
      <c r="C419" s="1">
        <f>VLOOKUP(B419,WYT!$A$2:$B$83,2,FALSE)</f>
        <v>1</v>
      </c>
      <c r="D419" s="3">
        <v>4979.44873046875</v>
      </c>
      <c r="E419" s="3">
        <v>8478.7978515625</v>
      </c>
      <c r="F419" s="3"/>
    </row>
    <row r="420" spans="1:6" x14ac:dyDescent="0.25">
      <c r="A420" s="1">
        <v>7</v>
      </c>
      <c r="B420" s="1">
        <v>1956</v>
      </c>
      <c r="C420" s="1">
        <f>VLOOKUP(B420,WYT!$A$2:$B$83,2,FALSE)</f>
        <v>1</v>
      </c>
      <c r="D420" s="3">
        <v>454.84124755859375</v>
      </c>
      <c r="E420" s="3">
        <v>1857.25439453125</v>
      </c>
      <c r="F420" s="3"/>
    </row>
    <row r="421" spans="1:6" x14ac:dyDescent="0.25">
      <c r="A421" s="1">
        <v>8</v>
      </c>
      <c r="B421" s="1">
        <v>1956</v>
      </c>
      <c r="C421" s="1">
        <f>VLOOKUP(B421,WYT!$A$2:$B$83,2,FALSE)</f>
        <v>1</v>
      </c>
      <c r="D421" s="3">
        <v>-1502.583251953125</v>
      </c>
      <c r="E421" s="3">
        <v>1200.7760009765625</v>
      </c>
      <c r="F421" s="3"/>
    </row>
    <row r="422" spans="1:6" x14ac:dyDescent="0.25">
      <c r="A422" s="1">
        <v>9</v>
      </c>
      <c r="B422" s="1">
        <v>1956</v>
      </c>
      <c r="C422" s="1">
        <f>VLOOKUP(B422,WYT!$A$2:$B$83,2,FALSE)</f>
        <v>1</v>
      </c>
      <c r="D422" s="3">
        <v>-345.29287719726562</v>
      </c>
      <c r="E422" s="3">
        <v>6999.5498046875</v>
      </c>
      <c r="F422" s="3"/>
    </row>
    <row r="423" spans="1:6" x14ac:dyDescent="0.25">
      <c r="A423" s="1">
        <v>10</v>
      </c>
      <c r="B423" s="1">
        <v>1957</v>
      </c>
      <c r="C423" s="1">
        <f>VLOOKUP(B423,WYT!$A$2:$B$83,2,FALSE)</f>
        <v>2</v>
      </c>
      <c r="D423" s="3">
        <v>2568.75</v>
      </c>
      <c r="E423" s="3">
        <v>5761.34375</v>
      </c>
      <c r="F423" s="3"/>
    </row>
    <row r="424" spans="1:6" x14ac:dyDescent="0.25">
      <c r="A424" s="1">
        <v>11</v>
      </c>
      <c r="B424" s="1">
        <v>1957</v>
      </c>
      <c r="C424" s="1">
        <f>VLOOKUP(B424,WYT!$A$2:$B$83,2,FALSE)</f>
        <v>2</v>
      </c>
      <c r="D424" s="3">
        <v>1029.94189453125</v>
      </c>
      <c r="E424" s="3">
        <v>5128.81201171875</v>
      </c>
      <c r="F424" s="3"/>
    </row>
    <row r="425" spans="1:6" x14ac:dyDescent="0.25">
      <c r="A425" s="1">
        <v>12</v>
      </c>
      <c r="B425" s="1">
        <v>1957</v>
      </c>
      <c r="C425" s="1">
        <f>VLOOKUP(B425,WYT!$A$2:$B$83,2,FALSE)</f>
        <v>2</v>
      </c>
      <c r="D425" s="3">
        <v>-2207.8916015625</v>
      </c>
      <c r="E425" s="3">
        <v>-1078.6611328125</v>
      </c>
      <c r="F425" s="3"/>
    </row>
    <row r="426" spans="1:6" x14ac:dyDescent="0.25">
      <c r="A426" s="1">
        <v>1</v>
      </c>
      <c r="B426" s="1">
        <v>1957</v>
      </c>
      <c r="C426" s="1">
        <f>VLOOKUP(B426,WYT!$A$2:$B$83,2,FALSE)</f>
        <v>2</v>
      </c>
      <c r="D426" s="3">
        <v>1008.9267578125</v>
      </c>
      <c r="E426" s="3">
        <v>5228.40673828125</v>
      </c>
      <c r="F426" s="3"/>
    </row>
    <row r="427" spans="1:6" x14ac:dyDescent="0.25">
      <c r="A427" s="1">
        <v>2</v>
      </c>
      <c r="B427" s="1">
        <v>1957</v>
      </c>
      <c r="C427" s="1">
        <f>VLOOKUP(B427,WYT!$A$2:$B$83,2,FALSE)</f>
        <v>2</v>
      </c>
      <c r="D427" s="3">
        <v>4563.74609375</v>
      </c>
      <c r="E427" s="3">
        <v>4980.9423828125</v>
      </c>
      <c r="F427" s="3"/>
    </row>
    <row r="428" spans="1:6" x14ac:dyDescent="0.25">
      <c r="A428" s="1">
        <v>3</v>
      </c>
      <c r="B428" s="1">
        <v>1957</v>
      </c>
      <c r="C428" s="1">
        <f>VLOOKUP(B428,WYT!$A$2:$B$83,2,FALSE)</f>
        <v>2</v>
      </c>
      <c r="D428" s="3">
        <v>6846.78369140625</v>
      </c>
      <c r="E428" s="3">
        <v>11080.9853515625</v>
      </c>
      <c r="F428" s="3"/>
    </row>
    <row r="429" spans="1:6" x14ac:dyDescent="0.25">
      <c r="A429" s="1">
        <v>4</v>
      </c>
      <c r="B429" s="1">
        <v>1957</v>
      </c>
      <c r="C429" s="1">
        <f>VLOOKUP(B429,WYT!$A$2:$B$83,2,FALSE)</f>
        <v>2</v>
      </c>
      <c r="D429" s="3">
        <v>5260.93017578125</v>
      </c>
      <c r="E429" s="3">
        <v>5194.8896484375</v>
      </c>
      <c r="F429" s="3"/>
    </row>
    <row r="430" spans="1:6" x14ac:dyDescent="0.25">
      <c r="A430" s="1">
        <v>5</v>
      </c>
      <c r="B430" s="1">
        <v>1957</v>
      </c>
      <c r="C430" s="1">
        <f>VLOOKUP(B430,WYT!$A$2:$B$83,2,FALSE)</f>
        <v>2</v>
      </c>
      <c r="D430" s="3">
        <v>6510.94775390625</v>
      </c>
      <c r="E430" s="3">
        <v>6700.88818359375</v>
      </c>
      <c r="F430" s="3"/>
    </row>
    <row r="431" spans="1:6" x14ac:dyDescent="0.25">
      <c r="A431" s="1">
        <v>6</v>
      </c>
      <c r="B431" s="1">
        <v>1957</v>
      </c>
      <c r="C431" s="1">
        <f>VLOOKUP(B431,WYT!$A$2:$B$83,2,FALSE)</f>
        <v>2</v>
      </c>
      <c r="D431" s="3">
        <v>2132.4072265625</v>
      </c>
      <c r="E431" s="3">
        <v>2232.095703125</v>
      </c>
      <c r="F431" s="3"/>
    </row>
    <row r="432" spans="1:6" x14ac:dyDescent="0.25">
      <c r="A432" s="1">
        <v>7</v>
      </c>
      <c r="B432" s="1">
        <v>1957</v>
      </c>
      <c r="C432" s="1">
        <f>VLOOKUP(B432,WYT!$A$2:$B$83,2,FALSE)</f>
        <v>2</v>
      </c>
      <c r="D432" s="3">
        <v>-419.47732543945313</v>
      </c>
      <c r="E432" s="3">
        <v>2018.618896484375</v>
      </c>
      <c r="F432" s="3"/>
    </row>
    <row r="433" spans="1:6" x14ac:dyDescent="0.25">
      <c r="A433" s="1">
        <v>8</v>
      </c>
      <c r="B433" s="1">
        <v>1957</v>
      </c>
      <c r="C433" s="1">
        <f>VLOOKUP(B433,WYT!$A$2:$B$83,2,FALSE)</f>
        <v>2</v>
      </c>
      <c r="D433" s="3">
        <v>-2016.82666015625</v>
      </c>
      <c r="E433" s="3">
        <v>138.27168273925781</v>
      </c>
      <c r="F433" s="3"/>
    </row>
    <row r="434" spans="1:6" x14ac:dyDescent="0.25">
      <c r="A434" s="1">
        <v>9</v>
      </c>
      <c r="B434" s="1">
        <v>1957</v>
      </c>
      <c r="C434" s="1">
        <f>VLOOKUP(B434,WYT!$A$2:$B$83,2,FALSE)</f>
        <v>2</v>
      </c>
      <c r="D434" s="3">
        <v>626.67523193359375</v>
      </c>
      <c r="E434" s="3">
        <v>4517.4560546875</v>
      </c>
      <c r="F434" s="3"/>
    </row>
    <row r="435" spans="1:6" x14ac:dyDescent="0.25">
      <c r="A435" s="1">
        <v>10</v>
      </c>
      <c r="B435" s="1">
        <v>1958</v>
      </c>
      <c r="C435" s="1">
        <f>VLOOKUP(B435,WYT!$A$2:$B$83,2,FALSE)</f>
        <v>1</v>
      </c>
      <c r="D435" s="3">
        <v>-1517.771728515625</v>
      </c>
      <c r="E435" s="3">
        <v>508.89163208007813</v>
      </c>
      <c r="F435" s="3"/>
    </row>
    <row r="436" spans="1:6" x14ac:dyDescent="0.25">
      <c r="A436" s="1">
        <v>11</v>
      </c>
      <c r="B436" s="1">
        <v>1958</v>
      </c>
      <c r="C436" s="1">
        <f>VLOOKUP(B436,WYT!$A$2:$B$83,2,FALSE)</f>
        <v>1</v>
      </c>
      <c r="D436" s="3">
        <v>-584.48834228515625</v>
      </c>
      <c r="E436" s="3">
        <v>2691.801513671875</v>
      </c>
      <c r="F436" s="3"/>
    </row>
    <row r="437" spans="1:6" x14ac:dyDescent="0.25">
      <c r="A437" s="1">
        <v>12</v>
      </c>
      <c r="B437" s="1">
        <v>1958</v>
      </c>
      <c r="C437" s="1">
        <f>VLOOKUP(B437,WYT!$A$2:$B$83,2,FALSE)</f>
        <v>1</v>
      </c>
      <c r="D437" s="3">
        <v>1016.2994995117187</v>
      </c>
      <c r="E437" s="3">
        <v>1311.9761962890625</v>
      </c>
      <c r="F437" s="3"/>
    </row>
    <row r="438" spans="1:6" x14ac:dyDescent="0.25">
      <c r="A438" s="1">
        <v>1</v>
      </c>
      <c r="B438" s="1">
        <v>1958</v>
      </c>
      <c r="C438" s="1">
        <f>VLOOKUP(B438,WYT!$A$2:$B$83,2,FALSE)</f>
        <v>1</v>
      </c>
      <c r="D438" s="3">
        <v>6951.572265625</v>
      </c>
      <c r="E438" s="3">
        <v>6670.68701171875</v>
      </c>
      <c r="F438" s="3"/>
    </row>
    <row r="439" spans="1:6" x14ac:dyDescent="0.25">
      <c r="A439" s="1">
        <v>2</v>
      </c>
      <c r="B439" s="1">
        <v>1958</v>
      </c>
      <c r="C439" s="1">
        <f>VLOOKUP(B439,WYT!$A$2:$B$83,2,FALSE)</f>
        <v>1</v>
      </c>
      <c r="D439" s="3">
        <v>27835.015625</v>
      </c>
      <c r="E439" s="3">
        <v>31866.4375</v>
      </c>
      <c r="F439" s="3"/>
    </row>
    <row r="440" spans="1:6" x14ac:dyDescent="0.25">
      <c r="A440" s="1">
        <v>3</v>
      </c>
      <c r="B440" s="1">
        <v>1958</v>
      </c>
      <c r="C440" s="1">
        <f>VLOOKUP(B440,WYT!$A$2:$B$83,2,FALSE)</f>
        <v>1</v>
      </c>
      <c r="D440" s="3">
        <v>19325.953125</v>
      </c>
      <c r="E440" s="3">
        <v>24085.0703125</v>
      </c>
      <c r="F440" s="3"/>
    </row>
    <row r="441" spans="1:6" x14ac:dyDescent="0.25">
      <c r="A441" s="1">
        <v>4</v>
      </c>
      <c r="B441" s="1">
        <v>1958</v>
      </c>
      <c r="C441" s="1">
        <f>VLOOKUP(B441,WYT!$A$2:$B$83,2,FALSE)</f>
        <v>1</v>
      </c>
      <c r="D441" s="3">
        <v>31857.384765625</v>
      </c>
      <c r="E441" s="3">
        <v>31015.544921875</v>
      </c>
      <c r="F441" s="3"/>
    </row>
    <row r="442" spans="1:6" x14ac:dyDescent="0.25">
      <c r="A442" s="1">
        <v>5</v>
      </c>
      <c r="B442" s="1">
        <v>1958</v>
      </c>
      <c r="C442" s="1">
        <f>VLOOKUP(B442,WYT!$A$2:$B$83,2,FALSE)</f>
        <v>1</v>
      </c>
      <c r="D442" s="3">
        <v>16636.177734375</v>
      </c>
      <c r="E442" s="3">
        <v>18315.548828125</v>
      </c>
      <c r="F442" s="3"/>
    </row>
    <row r="443" spans="1:6" x14ac:dyDescent="0.25">
      <c r="A443" s="1">
        <v>6</v>
      </c>
      <c r="B443" s="1">
        <v>1958</v>
      </c>
      <c r="C443" s="1">
        <f>VLOOKUP(B443,WYT!$A$2:$B$83,2,FALSE)</f>
        <v>1</v>
      </c>
      <c r="D443" s="3">
        <v>7507.3662109375</v>
      </c>
      <c r="E443" s="3">
        <v>11062.8251953125</v>
      </c>
      <c r="F443" s="3"/>
    </row>
    <row r="444" spans="1:6" x14ac:dyDescent="0.25">
      <c r="A444" s="1">
        <v>7</v>
      </c>
      <c r="B444" s="1">
        <v>1958</v>
      </c>
      <c r="C444" s="1">
        <f>VLOOKUP(B444,WYT!$A$2:$B$83,2,FALSE)</f>
        <v>1</v>
      </c>
      <c r="D444" s="3">
        <v>574.14959716796875</v>
      </c>
      <c r="E444" s="3">
        <v>2333.1279296875</v>
      </c>
      <c r="F444" s="3"/>
    </row>
    <row r="445" spans="1:6" x14ac:dyDescent="0.25">
      <c r="A445" s="1">
        <v>8</v>
      </c>
      <c r="B445" s="1">
        <v>1958</v>
      </c>
      <c r="C445" s="1">
        <f>VLOOKUP(B445,WYT!$A$2:$B$83,2,FALSE)</f>
        <v>1</v>
      </c>
      <c r="D445" s="3">
        <v>-1231.6529541015625</v>
      </c>
      <c r="E445" s="3">
        <v>394.30352783203125</v>
      </c>
      <c r="F445" s="3"/>
    </row>
    <row r="446" spans="1:6" x14ac:dyDescent="0.25">
      <c r="A446" s="1">
        <v>9</v>
      </c>
      <c r="B446" s="1">
        <v>1958</v>
      </c>
      <c r="C446" s="1">
        <f>VLOOKUP(B446,WYT!$A$2:$B$83,2,FALSE)</f>
        <v>1</v>
      </c>
      <c r="D446" s="3">
        <v>-445.11526489257812</v>
      </c>
      <c r="E446" s="3">
        <v>6907.8466796875</v>
      </c>
      <c r="F446" s="3"/>
    </row>
    <row r="447" spans="1:6" x14ac:dyDescent="0.25">
      <c r="A447" s="1">
        <v>10</v>
      </c>
      <c r="B447" s="1">
        <v>1959</v>
      </c>
      <c r="C447" s="1">
        <f>VLOOKUP(B447,WYT!$A$2:$B$83,2,FALSE)</f>
        <v>3</v>
      </c>
      <c r="D447" s="3">
        <v>2966.4599609375</v>
      </c>
      <c r="E447" s="3">
        <v>5155.52490234375</v>
      </c>
      <c r="F447" s="3"/>
    </row>
    <row r="448" spans="1:6" x14ac:dyDescent="0.25">
      <c r="A448" s="1">
        <v>11</v>
      </c>
      <c r="B448" s="1">
        <v>1959</v>
      </c>
      <c r="C448" s="1">
        <f>VLOOKUP(B448,WYT!$A$2:$B$83,2,FALSE)</f>
        <v>3</v>
      </c>
      <c r="D448" s="3">
        <v>1397.786376953125</v>
      </c>
      <c r="E448" s="3">
        <v>5623.00341796875</v>
      </c>
      <c r="F448" s="3"/>
    </row>
    <row r="449" spans="1:6" x14ac:dyDescent="0.25">
      <c r="A449" s="1">
        <v>12</v>
      </c>
      <c r="B449" s="1">
        <v>1959</v>
      </c>
      <c r="C449" s="1">
        <f>VLOOKUP(B449,WYT!$A$2:$B$83,2,FALSE)</f>
        <v>3</v>
      </c>
      <c r="D449" s="3">
        <v>-1906.9609375</v>
      </c>
      <c r="E449" s="3">
        <v>-1081.2039794921875</v>
      </c>
      <c r="F449" s="3"/>
    </row>
    <row r="450" spans="1:6" x14ac:dyDescent="0.25">
      <c r="A450" s="1">
        <v>1</v>
      </c>
      <c r="B450" s="1">
        <v>1959</v>
      </c>
      <c r="C450" s="1">
        <f>VLOOKUP(B450,WYT!$A$2:$B$83,2,FALSE)</f>
        <v>3</v>
      </c>
      <c r="D450" s="3">
        <v>3841.250244140625</v>
      </c>
      <c r="E450" s="3">
        <v>6485.2705078125</v>
      </c>
      <c r="F450" s="3"/>
    </row>
    <row r="451" spans="1:6" x14ac:dyDescent="0.25">
      <c r="A451" s="1">
        <v>2</v>
      </c>
      <c r="B451" s="1">
        <v>1959</v>
      </c>
      <c r="C451" s="1">
        <f>VLOOKUP(B451,WYT!$A$2:$B$83,2,FALSE)</f>
        <v>3</v>
      </c>
      <c r="D451" s="3">
        <v>7630.3779296875</v>
      </c>
      <c r="E451" s="3">
        <v>7808.95458984375</v>
      </c>
      <c r="F451" s="3"/>
    </row>
    <row r="452" spans="1:6" x14ac:dyDescent="0.25">
      <c r="A452" s="1">
        <v>3</v>
      </c>
      <c r="B452" s="1">
        <v>1959</v>
      </c>
      <c r="C452" s="1">
        <f>VLOOKUP(B452,WYT!$A$2:$B$83,2,FALSE)</f>
        <v>3</v>
      </c>
      <c r="D452" s="3">
        <v>1878.5743408203125</v>
      </c>
      <c r="E452" s="3">
        <v>4809.48828125</v>
      </c>
      <c r="F452" s="3"/>
    </row>
    <row r="453" spans="1:6" x14ac:dyDescent="0.25">
      <c r="A453" s="1">
        <v>4</v>
      </c>
      <c r="B453" s="1">
        <v>1959</v>
      </c>
      <c r="C453" s="1">
        <f>VLOOKUP(B453,WYT!$A$2:$B$83,2,FALSE)</f>
        <v>3</v>
      </c>
      <c r="D453" s="3">
        <v>3684.102783203125</v>
      </c>
      <c r="E453" s="3">
        <v>3555.60693359375</v>
      </c>
      <c r="F453" s="3"/>
    </row>
    <row r="454" spans="1:6" x14ac:dyDescent="0.25">
      <c r="A454" s="1">
        <v>5</v>
      </c>
      <c r="B454" s="1">
        <v>1959</v>
      </c>
      <c r="C454" s="1">
        <f>VLOOKUP(B454,WYT!$A$2:$B$83,2,FALSE)</f>
        <v>3</v>
      </c>
      <c r="D454" s="3">
        <v>3437.2119140625</v>
      </c>
      <c r="E454" s="3">
        <v>3547.890380859375</v>
      </c>
      <c r="F454" s="3"/>
    </row>
    <row r="455" spans="1:6" x14ac:dyDescent="0.25">
      <c r="A455" s="1">
        <v>6</v>
      </c>
      <c r="B455" s="1">
        <v>1959</v>
      </c>
      <c r="C455" s="1">
        <f>VLOOKUP(B455,WYT!$A$2:$B$83,2,FALSE)</f>
        <v>3</v>
      </c>
      <c r="D455" s="3">
        <v>2992.845458984375</v>
      </c>
      <c r="E455" s="3">
        <v>3119.923095703125</v>
      </c>
      <c r="F455" s="3"/>
    </row>
    <row r="456" spans="1:6" x14ac:dyDescent="0.25">
      <c r="A456" s="1">
        <v>7</v>
      </c>
      <c r="B456" s="1">
        <v>1959</v>
      </c>
      <c r="C456" s="1">
        <f>VLOOKUP(B456,WYT!$A$2:$B$83,2,FALSE)</f>
        <v>3</v>
      </c>
      <c r="D456" s="3">
        <v>-2704.2041015625</v>
      </c>
      <c r="E456" s="3">
        <v>300.64370727539062</v>
      </c>
      <c r="F456" s="3"/>
    </row>
    <row r="457" spans="1:6" x14ac:dyDescent="0.25">
      <c r="A457" s="1">
        <v>8</v>
      </c>
      <c r="B457" s="1">
        <v>1959</v>
      </c>
      <c r="C457" s="1">
        <f>VLOOKUP(B457,WYT!$A$2:$B$83,2,FALSE)</f>
        <v>3</v>
      </c>
      <c r="D457" s="3">
        <v>-2126.22705078125</v>
      </c>
      <c r="E457" s="3">
        <v>622.05438232421875</v>
      </c>
      <c r="F457" s="3"/>
    </row>
    <row r="458" spans="1:6" x14ac:dyDescent="0.25">
      <c r="A458" s="1">
        <v>9</v>
      </c>
      <c r="B458" s="1">
        <v>1959</v>
      </c>
      <c r="C458" s="1">
        <f>VLOOKUP(B458,WYT!$A$2:$B$83,2,FALSE)</f>
        <v>3</v>
      </c>
      <c r="D458" s="3">
        <v>-496.62631225585937</v>
      </c>
      <c r="E458" s="3">
        <v>1376.3331298828125</v>
      </c>
      <c r="F458" s="3"/>
    </row>
    <row r="459" spans="1:6" x14ac:dyDescent="0.25">
      <c r="A459" s="1">
        <v>10</v>
      </c>
      <c r="B459" s="1">
        <v>1960</v>
      </c>
      <c r="C459" s="1">
        <f>VLOOKUP(B459,WYT!$A$2:$B$83,2,FALSE)</f>
        <v>4</v>
      </c>
      <c r="D459" s="3">
        <v>1405.437744140625</v>
      </c>
      <c r="E459" s="3">
        <v>2129.012939453125</v>
      </c>
      <c r="F459" s="3"/>
    </row>
    <row r="460" spans="1:6" x14ac:dyDescent="0.25">
      <c r="A460" s="1">
        <v>11</v>
      </c>
      <c r="B460" s="1">
        <v>1960</v>
      </c>
      <c r="C460" s="1">
        <f>VLOOKUP(B460,WYT!$A$2:$B$83,2,FALSE)</f>
        <v>4</v>
      </c>
      <c r="D460" s="3">
        <v>378.14691162109375</v>
      </c>
      <c r="E460" s="3">
        <v>1530.669677734375</v>
      </c>
      <c r="F460" s="3"/>
    </row>
    <row r="461" spans="1:6" x14ac:dyDescent="0.25">
      <c r="A461" s="1">
        <v>12</v>
      </c>
      <c r="B461" s="1">
        <v>1960</v>
      </c>
      <c r="C461" s="1">
        <f>VLOOKUP(B461,WYT!$A$2:$B$83,2,FALSE)</f>
        <v>4</v>
      </c>
      <c r="D461" s="3">
        <v>1213.31982421875</v>
      </c>
      <c r="E461" s="3">
        <v>937.7052001953125</v>
      </c>
      <c r="F461" s="3"/>
    </row>
    <row r="462" spans="1:6" x14ac:dyDescent="0.25">
      <c r="A462" s="1">
        <v>1</v>
      </c>
      <c r="B462" s="1">
        <v>1960</v>
      </c>
      <c r="C462" s="1">
        <f>VLOOKUP(B462,WYT!$A$2:$B$83,2,FALSE)</f>
        <v>4</v>
      </c>
      <c r="D462" s="3">
        <v>747.143310546875</v>
      </c>
      <c r="E462" s="3">
        <v>1750.990966796875</v>
      </c>
      <c r="F462" s="3"/>
    </row>
    <row r="463" spans="1:6" x14ac:dyDescent="0.25">
      <c r="A463" s="1">
        <v>2</v>
      </c>
      <c r="B463" s="1">
        <v>1960</v>
      </c>
      <c r="C463" s="1">
        <f>VLOOKUP(B463,WYT!$A$2:$B$83,2,FALSE)</f>
        <v>4</v>
      </c>
      <c r="D463" s="3">
        <v>7067.87646484375</v>
      </c>
      <c r="E463" s="3">
        <v>6930.17333984375</v>
      </c>
      <c r="F463" s="3"/>
    </row>
    <row r="464" spans="1:6" x14ac:dyDescent="0.25">
      <c r="A464" s="1">
        <v>3</v>
      </c>
      <c r="B464" s="1">
        <v>1960</v>
      </c>
      <c r="C464" s="1">
        <f>VLOOKUP(B464,WYT!$A$2:$B$83,2,FALSE)</f>
        <v>4</v>
      </c>
      <c r="D464" s="3">
        <v>3364.621826171875</v>
      </c>
      <c r="E464" s="3">
        <v>6482.9970703125</v>
      </c>
      <c r="F464" s="3"/>
    </row>
    <row r="465" spans="1:6" x14ac:dyDescent="0.25">
      <c r="A465" s="1">
        <v>4</v>
      </c>
      <c r="B465" s="1">
        <v>1960</v>
      </c>
      <c r="C465" s="1">
        <f>VLOOKUP(B465,WYT!$A$2:$B$83,2,FALSE)</f>
        <v>4</v>
      </c>
      <c r="D465" s="3">
        <v>4298.93017578125</v>
      </c>
      <c r="E465" s="3">
        <v>3311.047119140625</v>
      </c>
      <c r="F465" s="3"/>
    </row>
    <row r="466" spans="1:6" x14ac:dyDescent="0.25">
      <c r="A466" s="1">
        <v>5</v>
      </c>
      <c r="B466" s="1">
        <v>1960</v>
      </c>
      <c r="C466" s="1">
        <f>VLOOKUP(B466,WYT!$A$2:$B$83,2,FALSE)</f>
        <v>4</v>
      </c>
      <c r="D466" s="3">
        <v>2299.678466796875</v>
      </c>
      <c r="E466" s="3">
        <v>2122.687744140625</v>
      </c>
      <c r="F466" s="3"/>
    </row>
    <row r="467" spans="1:6" x14ac:dyDescent="0.25">
      <c r="A467" s="1">
        <v>6</v>
      </c>
      <c r="B467" s="1">
        <v>1960</v>
      </c>
      <c r="C467" s="1">
        <f>VLOOKUP(B467,WYT!$A$2:$B$83,2,FALSE)</f>
        <v>4</v>
      </c>
      <c r="D467" s="3">
        <v>2062.556640625</v>
      </c>
      <c r="E467" s="3">
        <v>2133.925537109375</v>
      </c>
      <c r="F467" s="3"/>
    </row>
    <row r="468" spans="1:6" x14ac:dyDescent="0.25">
      <c r="A468" s="1">
        <v>7</v>
      </c>
      <c r="B468" s="1">
        <v>1960</v>
      </c>
      <c r="C468" s="1">
        <f>VLOOKUP(B468,WYT!$A$2:$B$83,2,FALSE)</f>
        <v>4</v>
      </c>
      <c r="D468" s="3">
        <v>-2255.3466796875</v>
      </c>
      <c r="E468" s="3">
        <v>843.70068359375</v>
      </c>
      <c r="F468" s="3"/>
    </row>
    <row r="469" spans="1:6" x14ac:dyDescent="0.25">
      <c r="A469" s="1">
        <v>8</v>
      </c>
      <c r="B469" s="1">
        <v>1960</v>
      </c>
      <c r="C469" s="1">
        <f>VLOOKUP(B469,WYT!$A$2:$B$83,2,FALSE)</f>
        <v>4</v>
      </c>
      <c r="D469" s="3">
        <v>5.6776256561279297</v>
      </c>
      <c r="E469" s="3">
        <v>223.79063415527344</v>
      </c>
      <c r="F469" s="3"/>
    </row>
    <row r="470" spans="1:6" x14ac:dyDescent="0.25">
      <c r="A470" s="1">
        <v>9</v>
      </c>
      <c r="B470" s="1">
        <v>1960</v>
      </c>
      <c r="C470" s="1">
        <f>VLOOKUP(B470,WYT!$A$2:$B$83,2,FALSE)</f>
        <v>4</v>
      </c>
      <c r="D470" s="3">
        <v>409.86309814453125</v>
      </c>
      <c r="E470" s="3">
        <v>1775.4298095703125</v>
      </c>
      <c r="F470" s="3"/>
    </row>
    <row r="471" spans="1:6" x14ac:dyDescent="0.25">
      <c r="A471" s="1">
        <v>10</v>
      </c>
      <c r="B471" s="1">
        <v>1961</v>
      </c>
      <c r="C471" s="1">
        <f>VLOOKUP(B471,WYT!$A$2:$B$83,2,FALSE)</f>
        <v>4</v>
      </c>
      <c r="D471" s="3">
        <v>1443.18310546875</v>
      </c>
      <c r="E471" s="3">
        <v>2246.67919921875</v>
      </c>
      <c r="F471" s="3"/>
    </row>
    <row r="472" spans="1:6" x14ac:dyDescent="0.25">
      <c r="A472" s="1">
        <v>11</v>
      </c>
      <c r="B472" s="1">
        <v>1961</v>
      </c>
      <c r="C472" s="1">
        <f>VLOOKUP(B472,WYT!$A$2:$B$83,2,FALSE)</f>
        <v>4</v>
      </c>
      <c r="D472" s="3">
        <v>182.84637451171875</v>
      </c>
      <c r="E472" s="3">
        <v>-82.971969604492187</v>
      </c>
      <c r="F472" s="3"/>
    </row>
    <row r="473" spans="1:6" x14ac:dyDescent="0.25">
      <c r="A473" s="1">
        <v>12</v>
      </c>
      <c r="B473" s="1">
        <v>1961</v>
      </c>
      <c r="C473" s="1">
        <f>VLOOKUP(B473,WYT!$A$2:$B$83,2,FALSE)</f>
        <v>4</v>
      </c>
      <c r="D473" s="3">
        <v>1088.9278564453125</v>
      </c>
      <c r="E473" s="3">
        <v>1854.979248046875</v>
      </c>
      <c r="F473" s="3"/>
    </row>
    <row r="474" spans="1:6" x14ac:dyDescent="0.25">
      <c r="A474" s="1">
        <v>1</v>
      </c>
      <c r="B474" s="1">
        <v>1961</v>
      </c>
      <c r="C474" s="1">
        <f>VLOOKUP(B474,WYT!$A$2:$B$83,2,FALSE)</f>
        <v>4</v>
      </c>
      <c r="D474" s="3">
        <v>931.6143798828125</v>
      </c>
      <c r="E474" s="3">
        <v>1077.5284423828125</v>
      </c>
      <c r="F474" s="3"/>
    </row>
    <row r="475" spans="1:6" x14ac:dyDescent="0.25">
      <c r="A475" s="1">
        <v>2</v>
      </c>
      <c r="B475" s="1">
        <v>1961</v>
      </c>
      <c r="C475" s="1">
        <f>VLOOKUP(B475,WYT!$A$2:$B$83,2,FALSE)</f>
        <v>4</v>
      </c>
      <c r="D475" s="3">
        <v>6141.79541015625</v>
      </c>
      <c r="E475" s="3">
        <v>6117.5380859375</v>
      </c>
      <c r="F475" s="3"/>
    </row>
    <row r="476" spans="1:6" x14ac:dyDescent="0.25">
      <c r="A476" s="1">
        <v>3</v>
      </c>
      <c r="B476" s="1">
        <v>1961</v>
      </c>
      <c r="C476" s="1">
        <f>VLOOKUP(B476,WYT!$A$2:$B$83,2,FALSE)</f>
        <v>4</v>
      </c>
      <c r="D476" s="3">
        <v>2749.57470703125</v>
      </c>
      <c r="E476" s="3">
        <v>2882.42138671875</v>
      </c>
      <c r="F476" s="3"/>
    </row>
    <row r="477" spans="1:6" x14ac:dyDescent="0.25">
      <c r="A477" s="1">
        <v>4</v>
      </c>
      <c r="B477" s="1">
        <v>1961</v>
      </c>
      <c r="C477" s="1">
        <f>VLOOKUP(B477,WYT!$A$2:$B$83,2,FALSE)</f>
        <v>4</v>
      </c>
      <c r="D477" s="3">
        <v>2555.462158203125</v>
      </c>
      <c r="E477" s="3">
        <v>2569.775146484375</v>
      </c>
      <c r="F477" s="3"/>
    </row>
    <row r="478" spans="1:6" x14ac:dyDescent="0.25">
      <c r="A478" s="1">
        <v>5</v>
      </c>
      <c r="B478" s="1">
        <v>1961</v>
      </c>
      <c r="C478" s="1">
        <f>VLOOKUP(B478,WYT!$A$2:$B$83,2,FALSE)</f>
        <v>4</v>
      </c>
      <c r="D478" s="3">
        <v>2245.45166015625</v>
      </c>
      <c r="E478" s="3">
        <v>2422.892578125</v>
      </c>
      <c r="F478" s="3"/>
    </row>
    <row r="479" spans="1:6" x14ac:dyDescent="0.25">
      <c r="A479" s="1">
        <v>6</v>
      </c>
      <c r="B479" s="1">
        <v>1961</v>
      </c>
      <c r="C479" s="1">
        <f>VLOOKUP(B479,WYT!$A$2:$B$83,2,FALSE)</f>
        <v>4</v>
      </c>
      <c r="D479" s="3">
        <v>3082.92919921875</v>
      </c>
      <c r="E479" s="3">
        <v>3232.19921875</v>
      </c>
      <c r="F479" s="3"/>
    </row>
    <row r="480" spans="1:6" x14ac:dyDescent="0.25">
      <c r="A480" s="1">
        <v>7</v>
      </c>
      <c r="B480" s="1">
        <v>1961</v>
      </c>
      <c r="C480" s="1">
        <f>VLOOKUP(B480,WYT!$A$2:$B$83,2,FALSE)</f>
        <v>4</v>
      </c>
      <c r="D480" s="3">
        <v>-1774.751708984375</v>
      </c>
      <c r="E480" s="3">
        <v>66.765228271484375</v>
      </c>
      <c r="F480" s="3"/>
    </row>
    <row r="481" spans="1:6" x14ac:dyDescent="0.25">
      <c r="A481" s="1">
        <v>8</v>
      </c>
      <c r="B481" s="1">
        <v>1961</v>
      </c>
      <c r="C481" s="1">
        <f>VLOOKUP(B481,WYT!$A$2:$B$83,2,FALSE)</f>
        <v>4</v>
      </c>
      <c r="D481" s="3">
        <v>679.57635498046875</v>
      </c>
      <c r="E481" s="3">
        <v>585.84442138671875</v>
      </c>
      <c r="F481" s="3"/>
    </row>
    <row r="482" spans="1:6" x14ac:dyDescent="0.25">
      <c r="A482" s="1">
        <v>9</v>
      </c>
      <c r="B482" s="1">
        <v>1961</v>
      </c>
      <c r="C482" s="1">
        <f>VLOOKUP(B482,WYT!$A$2:$B$83,2,FALSE)</f>
        <v>4</v>
      </c>
      <c r="D482" s="3">
        <v>278.29269409179687</v>
      </c>
      <c r="E482" s="3">
        <v>1508.1083984375</v>
      </c>
      <c r="F482" s="3"/>
    </row>
    <row r="483" spans="1:6" x14ac:dyDescent="0.25">
      <c r="A483" s="1">
        <v>10</v>
      </c>
      <c r="B483" s="1">
        <v>1962</v>
      </c>
      <c r="C483" s="1">
        <f>VLOOKUP(B483,WYT!$A$2:$B$83,2,FALSE)</f>
        <v>3</v>
      </c>
      <c r="D483" s="3">
        <v>1448.5213623046875</v>
      </c>
      <c r="E483" s="3">
        <v>1584.7564697265625</v>
      </c>
      <c r="F483" s="3"/>
    </row>
    <row r="484" spans="1:6" x14ac:dyDescent="0.25">
      <c r="A484" s="1">
        <v>11</v>
      </c>
      <c r="B484" s="1">
        <v>1962</v>
      </c>
      <c r="C484" s="1">
        <f>VLOOKUP(B484,WYT!$A$2:$B$83,2,FALSE)</f>
        <v>3</v>
      </c>
      <c r="D484" s="3">
        <v>340.09530639648437</v>
      </c>
      <c r="E484" s="3">
        <v>1234.2125244140625</v>
      </c>
      <c r="F484" s="3"/>
    </row>
    <row r="485" spans="1:6" x14ac:dyDescent="0.25">
      <c r="A485" s="1">
        <v>12</v>
      </c>
      <c r="B485" s="1">
        <v>1962</v>
      </c>
      <c r="C485" s="1">
        <f>VLOOKUP(B485,WYT!$A$2:$B$83,2,FALSE)</f>
        <v>3</v>
      </c>
      <c r="D485" s="3">
        <v>1633.720703125</v>
      </c>
      <c r="E485" s="3">
        <v>1427.197509765625</v>
      </c>
      <c r="F485" s="3"/>
    </row>
    <row r="486" spans="1:6" x14ac:dyDescent="0.25">
      <c r="A486" s="1">
        <v>1</v>
      </c>
      <c r="B486" s="1">
        <v>1962</v>
      </c>
      <c r="C486" s="1">
        <f>VLOOKUP(B486,WYT!$A$2:$B$83,2,FALSE)</f>
        <v>3</v>
      </c>
      <c r="D486" s="3">
        <v>-54.330612182617188</v>
      </c>
      <c r="E486" s="3">
        <v>766.0404052734375</v>
      </c>
      <c r="F486" s="3"/>
    </row>
    <row r="487" spans="1:6" x14ac:dyDescent="0.25">
      <c r="A487" s="1">
        <v>2</v>
      </c>
      <c r="B487" s="1">
        <v>1962</v>
      </c>
      <c r="C487" s="1">
        <f>VLOOKUP(B487,WYT!$A$2:$B$83,2,FALSE)</f>
        <v>3</v>
      </c>
      <c r="D487" s="3">
        <v>13243.8359375</v>
      </c>
      <c r="E487" s="3">
        <v>13293.884765625</v>
      </c>
      <c r="F487" s="3"/>
    </row>
    <row r="488" spans="1:6" x14ac:dyDescent="0.25">
      <c r="A488" s="1">
        <v>3</v>
      </c>
      <c r="B488" s="1">
        <v>1962</v>
      </c>
      <c r="C488" s="1">
        <f>VLOOKUP(B488,WYT!$A$2:$B$83,2,FALSE)</f>
        <v>3</v>
      </c>
      <c r="D488" s="3">
        <v>3567.316650390625</v>
      </c>
      <c r="E488" s="3">
        <v>8974.986328125</v>
      </c>
      <c r="F488" s="3"/>
    </row>
    <row r="489" spans="1:6" x14ac:dyDescent="0.25">
      <c r="A489" s="1">
        <v>4</v>
      </c>
      <c r="B489" s="1">
        <v>1962</v>
      </c>
      <c r="C489" s="1">
        <f>VLOOKUP(B489,WYT!$A$2:$B$83,2,FALSE)</f>
        <v>3</v>
      </c>
      <c r="D489" s="3">
        <v>5535.23388671875</v>
      </c>
      <c r="E489" s="3">
        <v>5661.8876953125</v>
      </c>
      <c r="F489" s="3"/>
    </row>
    <row r="490" spans="1:6" x14ac:dyDescent="0.25">
      <c r="A490" s="1">
        <v>5</v>
      </c>
      <c r="B490" s="1">
        <v>1962</v>
      </c>
      <c r="C490" s="1">
        <f>VLOOKUP(B490,WYT!$A$2:$B$83,2,FALSE)</f>
        <v>3</v>
      </c>
      <c r="D490" s="3">
        <v>4232.583984375</v>
      </c>
      <c r="E490" s="3">
        <v>4504.2138671875</v>
      </c>
      <c r="F490" s="3"/>
    </row>
    <row r="491" spans="1:6" x14ac:dyDescent="0.25">
      <c r="A491" s="1">
        <v>6</v>
      </c>
      <c r="B491" s="1">
        <v>1962</v>
      </c>
      <c r="C491" s="1">
        <f>VLOOKUP(B491,WYT!$A$2:$B$83,2,FALSE)</f>
        <v>3</v>
      </c>
      <c r="D491" s="3">
        <v>1881.9620361328125</v>
      </c>
      <c r="E491" s="3">
        <v>2014.51416015625</v>
      </c>
      <c r="F491" s="3"/>
    </row>
    <row r="492" spans="1:6" x14ac:dyDescent="0.25">
      <c r="A492" s="1">
        <v>7</v>
      </c>
      <c r="B492" s="1">
        <v>1962</v>
      </c>
      <c r="C492" s="1">
        <f>VLOOKUP(B492,WYT!$A$2:$B$83,2,FALSE)</f>
        <v>3</v>
      </c>
      <c r="D492" s="3">
        <v>-3032.586181640625</v>
      </c>
      <c r="E492" s="3">
        <v>646.10552978515625</v>
      </c>
      <c r="F492" s="3"/>
    </row>
    <row r="493" spans="1:6" x14ac:dyDescent="0.25">
      <c r="A493" s="1">
        <v>8</v>
      </c>
      <c r="B493" s="1">
        <v>1962</v>
      </c>
      <c r="C493" s="1">
        <f>VLOOKUP(B493,WYT!$A$2:$B$83,2,FALSE)</f>
        <v>3</v>
      </c>
      <c r="D493" s="3">
        <v>-2259.74072265625</v>
      </c>
      <c r="E493" s="3">
        <v>444.06185913085937</v>
      </c>
      <c r="F493" s="3"/>
    </row>
    <row r="494" spans="1:6" x14ac:dyDescent="0.25">
      <c r="A494" s="1">
        <v>9</v>
      </c>
      <c r="B494" s="1">
        <v>1962</v>
      </c>
      <c r="C494" s="1">
        <f>VLOOKUP(B494,WYT!$A$2:$B$83,2,FALSE)</f>
        <v>3</v>
      </c>
      <c r="D494" s="3">
        <v>-970.0989990234375</v>
      </c>
      <c r="E494" s="3">
        <v>1630.47216796875</v>
      </c>
      <c r="F494" s="3"/>
    </row>
    <row r="495" spans="1:6" x14ac:dyDescent="0.25">
      <c r="A495" s="1">
        <v>10</v>
      </c>
      <c r="B495" s="1">
        <v>1963</v>
      </c>
      <c r="C495" s="1">
        <f>VLOOKUP(B495,WYT!$A$2:$B$83,2,FALSE)</f>
        <v>1</v>
      </c>
      <c r="D495" s="3">
        <v>265.04696655273437</v>
      </c>
      <c r="E495" s="3">
        <v>918.54742431640625</v>
      </c>
      <c r="F495" s="3"/>
    </row>
    <row r="496" spans="1:6" x14ac:dyDescent="0.25">
      <c r="A496" s="1">
        <v>11</v>
      </c>
      <c r="B496" s="1">
        <v>1963</v>
      </c>
      <c r="C496" s="1">
        <f>VLOOKUP(B496,WYT!$A$2:$B$83,2,FALSE)</f>
        <v>1</v>
      </c>
      <c r="D496" s="3">
        <v>-1804.2838134765625</v>
      </c>
      <c r="E496" s="3">
        <v>232.38124084472656</v>
      </c>
      <c r="F496" s="3"/>
    </row>
    <row r="497" spans="1:6" x14ac:dyDescent="0.25">
      <c r="A497" s="1">
        <v>12</v>
      </c>
      <c r="B497" s="1">
        <v>1963</v>
      </c>
      <c r="C497" s="1">
        <f>VLOOKUP(B497,WYT!$A$2:$B$83,2,FALSE)</f>
        <v>1</v>
      </c>
      <c r="D497" s="3">
        <v>2064.79248046875</v>
      </c>
      <c r="E497" s="3">
        <v>1305.495361328125</v>
      </c>
      <c r="F497" s="3"/>
    </row>
    <row r="498" spans="1:6" x14ac:dyDescent="0.25">
      <c r="A498" s="1">
        <v>1</v>
      </c>
      <c r="B498" s="1">
        <v>1963</v>
      </c>
      <c r="C498" s="1">
        <f>VLOOKUP(B498,WYT!$A$2:$B$83,2,FALSE)</f>
        <v>1</v>
      </c>
      <c r="D498" s="3">
        <v>3115.4970703125</v>
      </c>
      <c r="E498" s="3">
        <v>3098.09912109375</v>
      </c>
      <c r="F498" s="3"/>
    </row>
    <row r="499" spans="1:6" x14ac:dyDescent="0.25">
      <c r="A499" s="1">
        <v>2</v>
      </c>
      <c r="B499" s="1">
        <v>1963</v>
      </c>
      <c r="C499" s="1">
        <f>VLOOKUP(B499,WYT!$A$2:$B$83,2,FALSE)</f>
        <v>1</v>
      </c>
      <c r="D499" s="3">
        <v>14664.115234375</v>
      </c>
      <c r="E499" s="3">
        <v>17526.294921875</v>
      </c>
      <c r="F499" s="3"/>
    </row>
    <row r="500" spans="1:6" x14ac:dyDescent="0.25">
      <c r="A500" s="1">
        <v>3</v>
      </c>
      <c r="B500" s="1">
        <v>1963</v>
      </c>
      <c r="C500" s="1">
        <f>VLOOKUP(B500,WYT!$A$2:$B$83,2,FALSE)</f>
        <v>1</v>
      </c>
      <c r="D500" s="3">
        <v>3825.614990234375</v>
      </c>
      <c r="E500" s="3">
        <v>7359.013671875</v>
      </c>
      <c r="F500" s="3"/>
    </row>
    <row r="501" spans="1:6" x14ac:dyDescent="0.25">
      <c r="A501" s="1">
        <v>4</v>
      </c>
      <c r="B501" s="1">
        <v>1963</v>
      </c>
      <c r="C501" s="1">
        <f>VLOOKUP(B501,WYT!$A$2:$B$83,2,FALSE)</f>
        <v>1</v>
      </c>
      <c r="D501" s="3">
        <v>19531.57421875</v>
      </c>
      <c r="E501" s="3">
        <v>18759.0078125</v>
      </c>
      <c r="F501" s="3"/>
    </row>
    <row r="502" spans="1:6" x14ac:dyDescent="0.25">
      <c r="A502" s="1">
        <v>5</v>
      </c>
      <c r="B502" s="1">
        <v>1963</v>
      </c>
      <c r="C502" s="1">
        <f>VLOOKUP(B502,WYT!$A$2:$B$83,2,FALSE)</f>
        <v>1</v>
      </c>
      <c r="D502" s="3">
        <v>8860.3583984375</v>
      </c>
      <c r="E502" s="3">
        <v>9792.61328125</v>
      </c>
      <c r="F502" s="3"/>
    </row>
    <row r="503" spans="1:6" x14ac:dyDescent="0.25">
      <c r="A503" s="1">
        <v>6</v>
      </c>
      <c r="B503" s="1">
        <v>1963</v>
      </c>
      <c r="C503" s="1">
        <f>VLOOKUP(B503,WYT!$A$2:$B$83,2,FALSE)</f>
        <v>1</v>
      </c>
      <c r="D503" s="3">
        <v>2994.88134765625</v>
      </c>
      <c r="E503" s="3">
        <v>3799.875</v>
      </c>
      <c r="F503" s="3"/>
    </row>
    <row r="504" spans="1:6" x14ac:dyDescent="0.25">
      <c r="A504" s="1">
        <v>7</v>
      </c>
      <c r="B504" s="1">
        <v>1963</v>
      </c>
      <c r="C504" s="1">
        <f>VLOOKUP(B504,WYT!$A$2:$B$83,2,FALSE)</f>
        <v>1</v>
      </c>
      <c r="D504" s="3">
        <v>-1330.1767578125</v>
      </c>
      <c r="E504" s="3">
        <v>2249.141357421875</v>
      </c>
      <c r="F504" s="3"/>
    </row>
    <row r="505" spans="1:6" x14ac:dyDescent="0.25">
      <c r="A505" s="1">
        <v>8</v>
      </c>
      <c r="B505" s="1">
        <v>1963</v>
      </c>
      <c r="C505" s="1">
        <f>VLOOKUP(B505,WYT!$A$2:$B$83,2,FALSE)</f>
        <v>1</v>
      </c>
      <c r="D505" s="3">
        <v>-1961.37109375</v>
      </c>
      <c r="E505" s="3">
        <v>-118.01316833496094</v>
      </c>
      <c r="F505" s="3"/>
    </row>
    <row r="506" spans="1:6" x14ac:dyDescent="0.25">
      <c r="A506" s="1">
        <v>9</v>
      </c>
      <c r="B506" s="1">
        <v>1963</v>
      </c>
      <c r="C506" s="1">
        <f>VLOOKUP(B506,WYT!$A$2:$B$83,2,FALSE)</f>
        <v>1</v>
      </c>
      <c r="D506" s="3">
        <v>-510.82492065429688</v>
      </c>
      <c r="E506" s="3">
        <v>4389.52099609375</v>
      </c>
      <c r="F506" s="3"/>
    </row>
    <row r="507" spans="1:6" x14ac:dyDescent="0.25">
      <c r="A507" s="1">
        <v>10</v>
      </c>
      <c r="B507" s="1">
        <v>1964</v>
      </c>
      <c r="C507" s="1">
        <f>VLOOKUP(B507,WYT!$A$2:$B$83,2,FALSE)</f>
        <v>4</v>
      </c>
      <c r="D507" s="3">
        <v>2841.042236328125</v>
      </c>
      <c r="E507" s="3">
        <v>5965.9970703125</v>
      </c>
      <c r="F507" s="3"/>
    </row>
    <row r="508" spans="1:6" x14ac:dyDescent="0.25">
      <c r="A508" s="1">
        <v>11</v>
      </c>
      <c r="B508" s="1">
        <v>1964</v>
      </c>
      <c r="C508" s="1">
        <f>VLOOKUP(B508,WYT!$A$2:$B$83,2,FALSE)</f>
        <v>4</v>
      </c>
      <c r="D508" s="3">
        <v>-597.5908203125</v>
      </c>
      <c r="E508" s="3">
        <v>4110.095703125</v>
      </c>
      <c r="F508" s="3"/>
    </row>
    <row r="509" spans="1:6" x14ac:dyDescent="0.25">
      <c r="A509" s="1">
        <v>12</v>
      </c>
      <c r="B509" s="1">
        <v>1964</v>
      </c>
      <c r="C509" s="1">
        <f>VLOOKUP(B509,WYT!$A$2:$B$83,2,FALSE)</f>
        <v>4</v>
      </c>
      <c r="D509" s="3">
        <v>-1307.1297607421875</v>
      </c>
      <c r="E509" s="3">
        <v>-1293.3363037109375</v>
      </c>
      <c r="F509" s="3"/>
    </row>
    <row r="510" spans="1:6" x14ac:dyDescent="0.25">
      <c r="A510" s="1">
        <v>1</v>
      </c>
      <c r="B510" s="1">
        <v>1964</v>
      </c>
      <c r="C510" s="1">
        <f>VLOOKUP(B510,WYT!$A$2:$B$83,2,FALSE)</f>
        <v>4</v>
      </c>
      <c r="D510" s="3">
        <v>3313.288330078125</v>
      </c>
      <c r="E510" s="3">
        <v>7453.48046875</v>
      </c>
      <c r="F510" s="3"/>
    </row>
    <row r="511" spans="1:6" x14ac:dyDescent="0.25">
      <c r="A511" s="1">
        <v>2</v>
      </c>
      <c r="B511" s="1">
        <v>1964</v>
      </c>
      <c r="C511" s="1">
        <f>VLOOKUP(B511,WYT!$A$2:$B$83,2,FALSE)</f>
        <v>4</v>
      </c>
      <c r="D511" s="3">
        <v>1405.3551025390625</v>
      </c>
      <c r="E511" s="3">
        <v>2448.482666015625</v>
      </c>
      <c r="F511" s="3"/>
    </row>
    <row r="512" spans="1:6" x14ac:dyDescent="0.25">
      <c r="A512" s="1">
        <v>3</v>
      </c>
      <c r="B512" s="1">
        <v>1964</v>
      </c>
      <c r="C512" s="1">
        <f>VLOOKUP(B512,WYT!$A$2:$B$83,2,FALSE)</f>
        <v>4</v>
      </c>
      <c r="D512" s="3">
        <v>1214.528076171875</v>
      </c>
      <c r="E512" s="3">
        <v>1598.092529296875</v>
      </c>
      <c r="F512" s="3"/>
    </row>
    <row r="513" spans="1:6" x14ac:dyDescent="0.25">
      <c r="A513" s="1">
        <v>4</v>
      </c>
      <c r="B513" s="1">
        <v>1964</v>
      </c>
      <c r="C513" s="1">
        <f>VLOOKUP(B513,WYT!$A$2:$B$83,2,FALSE)</f>
        <v>4</v>
      </c>
      <c r="D513" s="3">
        <v>3081.25</v>
      </c>
      <c r="E513" s="3">
        <v>3221.50341796875</v>
      </c>
      <c r="F513" s="3"/>
    </row>
    <row r="514" spans="1:6" x14ac:dyDescent="0.25">
      <c r="A514" s="1">
        <v>5</v>
      </c>
      <c r="B514" s="1">
        <v>1964</v>
      </c>
      <c r="C514" s="1">
        <f>VLOOKUP(B514,WYT!$A$2:$B$83,2,FALSE)</f>
        <v>4</v>
      </c>
      <c r="D514" s="3">
        <v>2787.865234375</v>
      </c>
      <c r="E514" s="3">
        <v>2811.665771484375</v>
      </c>
      <c r="F514" s="3"/>
    </row>
    <row r="515" spans="1:6" x14ac:dyDescent="0.25">
      <c r="A515" s="1">
        <v>6</v>
      </c>
      <c r="B515" s="1">
        <v>1964</v>
      </c>
      <c r="C515" s="1">
        <f>VLOOKUP(B515,WYT!$A$2:$B$83,2,FALSE)</f>
        <v>4</v>
      </c>
      <c r="D515" s="3">
        <v>3337.318115234375</v>
      </c>
      <c r="E515" s="3">
        <v>3325.691650390625</v>
      </c>
      <c r="F515" s="3"/>
    </row>
    <row r="516" spans="1:6" x14ac:dyDescent="0.25">
      <c r="A516" s="1">
        <v>7</v>
      </c>
      <c r="B516" s="1">
        <v>1964</v>
      </c>
      <c r="C516" s="1">
        <f>VLOOKUP(B516,WYT!$A$2:$B$83,2,FALSE)</f>
        <v>4</v>
      </c>
      <c r="D516" s="3">
        <v>-2441.4501953125</v>
      </c>
      <c r="E516" s="3">
        <v>650.5787353515625</v>
      </c>
      <c r="F516" s="3"/>
    </row>
    <row r="517" spans="1:6" x14ac:dyDescent="0.25">
      <c r="A517" s="1">
        <v>8</v>
      </c>
      <c r="B517" s="1">
        <v>1964</v>
      </c>
      <c r="C517" s="1">
        <f>VLOOKUP(B517,WYT!$A$2:$B$83,2,FALSE)</f>
        <v>4</v>
      </c>
      <c r="D517" s="3">
        <v>1714.076904296875</v>
      </c>
      <c r="E517" s="3">
        <v>148.46452331542969</v>
      </c>
      <c r="F517" s="3"/>
    </row>
    <row r="518" spans="1:6" x14ac:dyDescent="0.25">
      <c r="A518" s="1">
        <v>9</v>
      </c>
      <c r="B518" s="1">
        <v>1964</v>
      </c>
      <c r="C518" s="1">
        <f>VLOOKUP(B518,WYT!$A$2:$B$83,2,FALSE)</f>
        <v>4</v>
      </c>
      <c r="D518" s="3">
        <v>914.78204345703125</v>
      </c>
      <c r="E518" s="3">
        <v>1568.799072265625</v>
      </c>
      <c r="F518" s="3"/>
    </row>
    <row r="519" spans="1:6" x14ac:dyDescent="0.25">
      <c r="A519" s="1">
        <v>10</v>
      </c>
      <c r="B519" s="1">
        <v>1965</v>
      </c>
      <c r="C519" s="1">
        <f>VLOOKUP(B519,WYT!$A$2:$B$83,2,FALSE)</f>
        <v>1</v>
      </c>
      <c r="D519" s="3">
        <v>1453.6346435546875</v>
      </c>
      <c r="E519" s="3">
        <v>1991.9857177734375</v>
      </c>
      <c r="F519" s="3"/>
    </row>
    <row r="520" spans="1:6" x14ac:dyDescent="0.25">
      <c r="A520" s="1">
        <v>11</v>
      </c>
      <c r="B520" s="1">
        <v>1965</v>
      </c>
      <c r="C520" s="1">
        <f>VLOOKUP(B520,WYT!$A$2:$B$83,2,FALSE)</f>
        <v>1</v>
      </c>
      <c r="D520" s="3">
        <v>1683.502685546875</v>
      </c>
      <c r="E520" s="3">
        <v>1887.3575439453125</v>
      </c>
      <c r="F520" s="3"/>
    </row>
    <row r="521" spans="1:6" x14ac:dyDescent="0.25">
      <c r="A521" s="1">
        <v>12</v>
      </c>
      <c r="B521" s="1">
        <v>1965</v>
      </c>
      <c r="C521" s="1">
        <f>VLOOKUP(B521,WYT!$A$2:$B$83,2,FALSE)</f>
        <v>1</v>
      </c>
      <c r="D521" s="3">
        <v>15284.7138671875</v>
      </c>
      <c r="E521" s="3">
        <v>14616.673828125</v>
      </c>
      <c r="F521" s="3"/>
    </row>
    <row r="522" spans="1:6" x14ac:dyDescent="0.25">
      <c r="A522" s="1">
        <v>1</v>
      </c>
      <c r="B522" s="1">
        <v>1965</v>
      </c>
      <c r="C522" s="1">
        <f>VLOOKUP(B522,WYT!$A$2:$B$83,2,FALSE)</f>
        <v>1</v>
      </c>
      <c r="D522" s="3">
        <v>24263.19140625</v>
      </c>
      <c r="E522" s="3">
        <v>24725.494140625</v>
      </c>
      <c r="F522" s="3"/>
    </row>
    <row r="523" spans="1:6" x14ac:dyDescent="0.25">
      <c r="A523" s="1">
        <v>2</v>
      </c>
      <c r="B523" s="1">
        <v>1965</v>
      </c>
      <c r="C523" s="1">
        <f>VLOOKUP(B523,WYT!$A$2:$B$83,2,FALSE)</f>
        <v>1</v>
      </c>
      <c r="D523" s="3">
        <v>7842.97998046875</v>
      </c>
      <c r="E523" s="3">
        <v>12280.162109375</v>
      </c>
      <c r="F523" s="3"/>
    </row>
    <row r="524" spans="1:6" x14ac:dyDescent="0.25">
      <c r="A524" s="1">
        <v>3</v>
      </c>
      <c r="B524" s="1">
        <v>1965</v>
      </c>
      <c r="C524" s="1">
        <f>VLOOKUP(B524,WYT!$A$2:$B$83,2,FALSE)</f>
        <v>1</v>
      </c>
      <c r="D524" s="3">
        <v>2963.264892578125</v>
      </c>
      <c r="E524" s="3">
        <v>7002.22021484375</v>
      </c>
      <c r="F524" s="3"/>
    </row>
    <row r="525" spans="1:6" x14ac:dyDescent="0.25">
      <c r="A525" s="1">
        <v>4</v>
      </c>
      <c r="B525" s="1">
        <v>1965</v>
      </c>
      <c r="C525" s="1">
        <f>VLOOKUP(B525,WYT!$A$2:$B$83,2,FALSE)</f>
        <v>1</v>
      </c>
      <c r="D525" s="3">
        <v>12870.275390625</v>
      </c>
      <c r="E525" s="3">
        <v>13924.8857421875</v>
      </c>
      <c r="F525" s="3"/>
    </row>
    <row r="526" spans="1:6" x14ac:dyDescent="0.25">
      <c r="A526" s="1">
        <v>5</v>
      </c>
      <c r="B526" s="1">
        <v>1965</v>
      </c>
      <c r="C526" s="1">
        <f>VLOOKUP(B526,WYT!$A$2:$B$83,2,FALSE)</f>
        <v>1</v>
      </c>
      <c r="D526" s="3">
        <v>6142.97705078125</v>
      </c>
      <c r="E526" s="3">
        <v>6374.7294921875</v>
      </c>
      <c r="F526" s="3"/>
    </row>
    <row r="527" spans="1:6" x14ac:dyDescent="0.25">
      <c r="A527" s="1">
        <v>6</v>
      </c>
      <c r="B527" s="1">
        <v>1965</v>
      </c>
      <c r="C527" s="1">
        <f>VLOOKUP(B527,WYT!$A$2:$B$83,2,FALSE)</f>
        <v>1</v>
      </c>
      <c r="D527" s="3">
        <v>2495.0078125</v>
      </c>
      <c r="E527" s="3">
        <v>3405.807373046875</v>
      </c>
      <c r="F527" s="3"/>
    </row>
    <row r="528" spans="1:6" x14ac:dyDescent="0.25">
      <c r="A528" s="1">
        <v>7</v>
      </c>
      <c r="B528" s="1">
        <v>1965</v>
      </c>
      <c r="C528" s="1">
        <f>VLOOKUP(B528,WYT!$A$2:$B$83,2,FALSE)</f>
        <v>1</v>
      </c>
      <c r="D528" s="3">
        <v>173.20379638671875</v>
      </c>
      <c r="E528" s="3">
        <v>2548.55029296875</v>
      </c>
      <c r="F528" s="3"/>
    </row>
    <row r="529" spans="1:6" x14ac:dyDescent="0.25">
      <c r="A529" s="1">
        <v>8</v>
      </c>
      <c r="B529" s="1">
        <v>1965</v>
      </c>
      <c r="C529" s="1">
        <f>VLOOKUP(B529,WYT!$A$2:$B$83,2,FALSE)</f>
        <v>1</v>
      </c>
      <c r="D529" s="3">
        <v>-1399.5072021484375</v>
      </c>
      <c r="E529" s="3">
        <v>1919.6580810546875</v>
      </c>
      <c r="F529" s="3"/>
    </row>
    <row r="530" spans="1:6" x14ac:dyDescent="0.25">
      <c r="A530" s="1">
        <v>9</v>
      </c>
      <c r="B530" s="1">
        <v>1965</v>
      </c>
      <c r="C530" s="1">
        <f>VLOOKUP(B530,WYT!$A$2:$B$83,2,FALSE)</f>
        <v>1</v>
      </c>
      <c r="D530" s="3">
        <v>10.732074737548828</v>
      </c>
      <c r="E530" s="3">
        <v>7161.0888671875</v>
      </c>
      <c r="F530" s="3"/>
    </row>
    <row r="531" spans="1:6" x14ac:dyDescent="0.25">
      <c r="A531" s="1">
        <v>10</v>
      </c>
      <c r="B531" s="1">
        <v>1966</v>
      </c>
      <c r="C531" s="1">
        <f>VLOOKUP(B531,WYT!$A$2:$B$83,2,FALSE)</f>
        <v>3</v>
      </c>
      <c r="D531" s="3">
        <v>2445.55322265625</v>
      </c>
      <c r="E531" s="3">
        <v>4518.4716796875</v>
      </c>
      <c r="F531" s="3"/>
    </row>
    <row r="532" spans="1:6" x14ac:dyDescent="0.25">
      <c r="A532" s="1">
        <v>11</v>
      </c>
      <c r="B532" s="1">
        <v>1966</v>
      </c>
      <c r="C532" s="1">
        <f>VLOOKUP(B532,WYT!$A$2:$B$83,2,FALSE)</f>
        <v>3</v>
      </c>
      <c r="D532" s="3">
        <v>299.059326171875</v>
      </c>
      <c r="E532" s="3">
        <v>4526.02294921875</v>
      </c>
      <c r="F532" s="3"/>
    </row>
    <row r="533" spans="1:6" x14ac:dyDescent="0.25">
      <c r="A533" s="1">
        <v>12</v>
      </c>
      <c r="B533" s="1">
        <v>1966</v>
      </c>
      <c r="C533" s="1">
        <f>VLOOKUP(B533,WYT!$A$2:$B$83,2,FALSE)</f>
        <v>3</v>
      </c>
      <c r="D533" s="3">
        <v>-601.44989013671875</v>
      </c>
      <c r="E533" s="3">
        <v>177.36970520019531</v>
      </c>
      <c r="F533" s="3"/>
    </row>
    <row r="534" spans="1:6" x14ac:dyDescent="0.25">
      <c r="A534" s="1">
        <v>1</v>
      </c>
      <c r="B534" s="1">
        <v>1966</v>
      </c>
      <c r="C534" s="1">
        <f>VLOOKUP(B534,WYT!$A$2:$B$83,2,FALSE)</f>
        <v>3</v>
      </c>
      <c r="D534" s="3">
        <v>3882.126953125</v>
      </c>
      <c r="E534" s="3">
        <v>9253.0390625</v>
      </c>
      <c r="F534" s="3"/>
    </row>
    <row r="535" spans="1:6" x14ac:dyDescent="0.25">
      <c r="A535" s="1">
        <v>2</v>
      </c>
      <c r="B535" s="1">
        <v>1966</v>
      </c>
      <c r="C535" s="1">
        <f>VLOOKUP(B535,WYT!$A$2:$B$83,2,FALSE)</f>
        <v>3</v>
      </c>
      <c r="D535" s="3">
        <v>3956.80078125</v>
      </c>
      <c r="E535" s="3">
        <v>4810.87353515625</v>
      </c>
      <c r="F535" s="3"/>
    </row>
    <row r="536" spans="1:6" x14ac:dyDescent="0.25">
      <c r="A536" s="1">
        <v>3</v>
      </c>
      <c r="B536" s="1">
        <v>1966</v>
      </c>
      <c r="C536" s="1">
        <f>VLOOKUP(B536,WYT!$A$2:$B$83,2,FALSE)</f>
        <v>3</v>
      </c>
      <c r="D536" s="3">
        <v>2877.908935546875</v>
      </c>
      <c r="E536" s="3">
        <v>7025.94482421875</v>
      </c>
      <c r="F536" s="3"/>
    </row>
    <row r="537" spans="1:6" x14ac:dyDescent="0.25">
      <c r="A537" s="1">
        <v>4</v>
      </c>
      <c r="B537" s="1">
        <v>1966</v>
      </c>
      <c r="C537" s="1">
        <f>VLOOKUP(B537,WYT!$A$2:$B$83,2,FALSE)</f>
        <v>3</v>
      </c>
      <c r="D537" s="3">
        <v>4343.27392578125</v>
      </c>
      <c r="E537" s="3">
        <v>4277.9248046875</v>
      </c>
      <c r="F537" s="3"/>
    </row>
    <row r="538" spans="1:6" x14ac:dyDescent="0.25">
      <c r="A538" s="1">
        <v>5</v>
      </c>
      <c r="B538" s="1">
        <v>1966</v>
      </c>
      <c r="C538" s="1">
        <f>VLOOKUP(B538,WYT!$A$2:$B$83,2,FALSE)</f>
        <v>3</v>
      </c>
      <c r="D538" s="3">
        <v>3358.978515625</v>
      </c>
      <c r="E538" s="3">
        <v>3325.0234375</v>
      </c>
      <c r="F538" s="3"/>
    </row>
    <row r="539" spans="1:6" x14ac:dyDescent="0.25">
      <c r="A539" s="1">
        <v>6</v>
      </c>
      <c r="B539" s="1">
        <v>1966</v>
      </c>
      <c r="C539" s="1">
        <f>VLOOKUP(B539,WYT!$A$2:$B$83,2,FALSE)</f>
        <v>3</v>
      </c>
      <c r="D539" s="3">
        <v>1604.9696044921875</v>
      </c>
      <c r="E539" s="3">
        <v>1538.5604248046875</v>
      </c>
      <c r="F539" s="3"/>
    </row>
    <row r="540" spans="1:6" x14ac:dyDescent="0.25">
      <c r="A540" s="1">
        <v>7</v>
      </c>
      <c r="B540" s="1">
        <v>1966</v>
      </c>
      <c r="C540" s="1">
        <f>VLOOKUP(B540,WYT!$A$2:$B$83,2,FALSE)</f>
        <v>3</v>
      </c>
      <c r="D540" s="3">
        <v>-1681.976806640625</v>
      </c>
      <c r="E540" s="3">
        <v>1100.150634765625</v>
      </c>
      <c r="F540" s="3"/>
    </row>
    <row r="541" spans="1:6" x14ac:dyDescent="0.25">
      <c r="A541" s="1">
        <v>8</v>
      </c>
      <c r="B541" s="1">
        <v>1966</v>
      </c>
      <c r="C541" s="1">
        <f>VLOOKUP(B541,WYT!$A$2:$B$83,2,FALSE)</f>
        <v>3</v>
      </c>
      <c r="D541" s="3">
        <v>-2201.164794921875</v>
      </c>
      <c r="E541" s="3">
        <v>334.51821899414062</v>
      </c>
      <c r="F541" s="3"/>
    </row>
    <row r="542" spans="1:6" x14ac:dyDescent="0.25">
      <c r="A542" s="1">
        <v>9</v>
      </c>
      <c r="B542" s="1">
        <v>1966</v>
      </c>
      <c r="C542" s="1">
        <f>VLOOKUP(B542,WYT!$A$2:$B$83,2,FALSE)</f>
        <v>3</v>
      </c>
      <c r="D542" s="3">
        <v>-268.10720825195312</v>
      </c>
      <c r="E542" s="3">
        <v>1443.0111083984375</v>
      </c>
      <c r="F542" s="3"/>
    </row>
    <row r="543" spans="1:6" x14ac:dyDescent="0.25">
      <c r="A543" s="1">
        <v>10</v>
      </c>
      <c r="B543" s="1">
        <v>1967</v>
      </c>
      <c r="C543" s="1">
        <f>VLOOKUP(B543,WYT!$A$2:$B$83,2,FALSE)</f>
        <v>1</v>
      </c>
      <c r="D543" s="3">
        <v>1182.395263671875</v>
      </c>
      <c r="E543" s="3">
        <v>1557.913818359375</v>
      </c>
      <c r="F543" s="3"/>
    </row>
    <row r="544" spans="1:6" x14ac:dyDescent="0.25">
      <c r="A544" s="1">
        <v>11</v>
      </c>
      <c r="B544" s="1">
        <v>1967</v>
      </c>
      <c r="C544" s="1">
        <f>VLOOKUP(B544,WYT!$A$2:$B$83,2,FALSE)</f>
        <v>1</v>
      </c>
      <c r="D544" s="3">
        <v>560.92950439453125</v>
      </c>
      <c r="E544" s="3">
        <v>206.34512329101562</v>
      </c>
      <c r="F544" s="3"/>
    </row>
    <row r="545" spans="1:6" x14ac:dyDescent="0.25">
      <c r="A545" s="1">
        <v>12</v>
      </c>
      <c r="B545" s="1">
        <v>1967</v>
      </c>
      <c r="C545" s="1">
        <f>VLOOKUP(B545,WYT!$A$2:$B$83,2,FALSE)</f>
        <v>1</v>
      </c>
      <c r="D545" s="3">
        <v>4813.7138671875</v>
      </c>
      <c r="E545" s="3">
        <v>4778.0654296875</v>
      </c>
      <c r="F545" s="3"/>
    </row>
    <row r="546" spans="1:6" x14ac:dyDescent="0.25">
      <c r="A546" s="1">
        <v>1</v>
      </c>
      <c r="B546" s="1">
        <v>1967</v>
      </c>
      <c r="C546" s="1">
        <f>VLOOKUP(B546,WYT!$A$2:$B$83,2,FALSE)</f>
        <v>1</v>
      </c>
      <c r="D546" s="3">
        <v>8852.595703125</v>
      </c>
      <c r="E546" s="3">
        <v>9494.626953125</v>
      </c>
      <c r="F546" s="3"/>
    </row>
    <row r="547" spans="1:6" x14ac:dyDescent="0.25">
      <c r="A547" s="1">
        <v>2</v>
      </c>
      <c r="B547" s="1">
        <v>1967</v>
      </c>
      <c r="C547" s="1">
        <f>VLOOKUP(B547,WYT!$A$2:$B$83,2,FALSE)</f>
        <v>1</v>
      </c>
      <c r="D547" s="3">
        <v>8869.8203125</v>
      </c>
      <c r="E547" s="3">
        <v>12879.017578125</v>
      </c>
      <c r="F547" s="3"/>
    </row>
    <row r="548" spans="1:6" x14ac:dyDescent="0.25">
      <c r="A548" s="1">
        <v>3</v>
      </c>
      <c r="B548" s="1">
        <v>1967</v>
      </c>
      <c r="C548" s="1">
        <f>VLOOKUP(B548,WYT!$A$2:$B$83,2,FALSE)</f>
        <v>1</v>
      </c>
      <c r="D548" s="3">
        <v>11120.1796875</v>
      </c>
      <c r="E548" s="3">
        <v>15750.46875</v>
      </c>
      <c r="F548" s="3"/>
    </row>
    <row r="549" spans="1:6" x14ac:dyDescent="0.25">
      <c r="A549" s="1">
        <v>4</v>
      </c>
      <c r="B549" s="1">
        <v>1967</v>
      </c>
      <c r="C549" s="1">
        <f>VLOOKUP(B549,WYT!$A$2:$B$83,2,FALSE)</f>
        <v>1</v>
      </c>
      <c r="D549" s="3">
        <v>20565.2109375</v>
      </c>
      <c r="E549" s="3">
        <v>19535.43359375</v>
      </c>
      <c r="F549" s="3"/>
    </row>
    <row r="550" spans="1:6" x14ac:dyDescent="0.25">
      <c r="A550" s="1">
        <v>5</v>
      </c>
      <c r="B550" s="1">
        <v>1967</v>
      </c>
      <c r="C550" s="1">
        <f>VLOOKUP(B550,WYT!$A$2:$B$83,2,FALSE)</f>
        <v>1</v>
      </c>
      <c r="D550" s="3">
        <v>20519.05078125</v>
      </c>
      <c r="E550" s="3">
        <v>19378.728515625</v>
      </c>
      <c r="F550" s="3"/>
    </row>
    <row r="551" spans="1:6" x14ac:dyDescent="0.25">
      <c r="A551" s="1">
        <v>6</v>
      </c>
      <c r="B551" s="1">
        <v>1967</v>
      </c>
      <c r="C551" s="1">
        <f>VLOOKUP(B551,WYT!$A$2:$B$83,2,FALSE)</f>
        <v>1</v>
      </c>
      <c r="D551" s="3">
        <v>8918.9111328125</v>
      </c>
      <c r="E551" s="3">
        <v>14879.4189453125</v>
      </c>
      <c r="F551" s="3"/>
    </row>
    <row r="552" spans="1:6" x14ac:dyDescent="0.25">
      <c r="A552" s="1">
        <v>7</v>
      </c>
      <c r="B552" s="1">
        <v>1967</v>
      </c>
      <c r="C552" s="1">
        <f>VLOOKUP(B552,WYT!$A$2:$B$83,2,FALSE)</f>
        <v>1</v>
      </c>
      <c r="D552" s="3">
        <v>3019.70751953125</v>
      </c>
      <c r="E552" s="3">
        <v>5121.93994140625</v>
      </c>
      <c r="F552" s="3"/>
    </row>
    <row r="553" spans="1:6" x14ac:dyDescent="0.25">
      <c r="A553" s="1">
        <v>8</v>
      </c>
      <c r="B553" s="1">
        <v>1967</v>
      </c>
      <c r="C553" s="1">
        <f>VLOOKUP(B553,WYT!$A$2:$B$83,2,FALSE)</f>
        <v>1</v>
      </c>
      <c r="D553" s="3">
        <v>-1620.507568359375</v>
      </c>
      <c r="E553" s="3">
        <v>569.50390625</v>
      </c>
      <c r="F553" s="3"/>
    </row>
    <row r="554" spans="1:6" x14ac:dyDescent="0.25">
      <c r="A554" s="1">
        <v>9</v>
      </c>
      <c r="B554" s="1">
        <v>1967</v>
      </c>
      <c r="C554" s="1">
        <f>VLOOKUP(B554,WYT!$A$2:$B$83,2,FALSE)</f>
        <v>1</v>
      </c>
      <c r="D554" s="3">
        <v>-256.37582397460937</v>
      </c>
      <c r="E554" s="3">
        <v>5474.05224609375</v>
      </c>
      <c r="F554" s="3"/>
    </row>
    <row r="555" spans="1:6" x14ac:dyDescent="0.25">
      <c r="A555" s="1">
        <v>10</v>
      </c>
      <c r="B555" s="1">
        <v>1968</v>
      </c>
      <c r="C555" s="1">
        <f>VLOOKUP(B555,WYT!$A$2:$B$83,2,FALSE)</f>
        <v>3</v>
      </c>
      <c r="D555" s="3">
        <v>3558.798828125</v>
      </c>
      <c r="E555" s="3">
        <v>6707.6962890625</v>
      </c>
      <c r="F555" s="3"/>
    </row>
    <row r="556" spans="1:6" x14ac:dyDescent="0.25">
      <c r="A556" s="1">
        <v>11</v>
      </c>
      <c r="B556" s="1">
        <v>1968</v>
      </c>
      <c r="C556" s="1">
        <f>VLOOKUP(B556,WYT!$A$2:$B$83,2,FALSE)</f>
        <v>3</v>
      </c>
      <c r="D556" s="3">
        <v>1314.663330078125</v>
      </c>
      <c r="E556" s="3">
        <v>5881.84619140625</v>
      </c>
      <c r="F556" s="3"/>
    </row>
    <row r="557" spans="1:6" x14ac:dyDescent="0.25">
      <c r="A557" s="1">
        <v>12</v>
      </c>
      <c r="B557" s="1">
        <v>1968</v>
      </c>
      <c r="C557" s="1">
        <f>VLOOKUP(B557,WYT!$A$2:$B$83,2,FALSE)</f>
        <v>3</v>
      </c>
      <c r="D557" s="3">
        <v>-2473.7822265625</v>
      </c>
      <c r="E557" s="3">
        <v>-1471.6729736328125</v>
      </c>
      <c r="F557" s="3"/>
    </row>
    <row r="558" spans="1:6" x14ac:dyDescent="0.25">
      <c r="A558" s="1">
        <v>1</v>
      </c>
      <c r="B558" s="1">
        <v>1968</v>
      </c>
      <c r="C558" s="1">
        <f>VLOOKUP(B558,WYT!$A$2:$B$83,2,FALSE)</f>
        <v>3</v>
      </c>
      <c r="D558" s="3">
        <v>2797.5244140625</v>
      </c>
      <c r="E558" s="3">
        <v>6955.341796875</v>
      </c>
      <c r="F558" s="3"/>
    </row>
    <row r="559" spans="1:6" x14ac:dyDescent="0.25">
      <c r="A559" s="1">
        <v>2</v>
      </c>
      <c r="B559" s="1">
        <v>1968</v>
      </c>
      <c r="C559" s="1">
        <f>VLOOKUP(B559,WYT!$A$2:$B$83,2,FALSE)</f>
        <v>3</v>
      </c>
      <c r="D559" s="3">
        <v>7771.85986328125</v>
      </c>
      <c r="E559" s="3">
        <v>7883.9150390625</v>
      </c>
      <c r="F559" s="3"/>
    </row>
    <row r="560" spans="1:6" x14ac:dyDescent="0.25">
      <c r="A560" s="1">
        <v>3</v>
      </c>
      <c r="B560" s="1">
        <v>1968</v>
      </c>
      <c r="C560" s="1">
        <f>VLOOKUP(B560,WYT!$A$2:$B$83,2,FALSE)</f>
        <v>3</v>
      </c>
      <c r="D560" s="3">
        <v>4683.58154296875</v>
      </c>
      <c r="E560" s="3">
        <v>5123.49951171875</v>
      </c>
      <c r="F560" s="3"/>
    </row>
    <row r="561" spans="1:6" x14ac:dyDescent="0.25">
      <c r="A561" s="1">
        <v>4</v>
      </c>
      <c r="B561" s="1">
        <v>1968</v>
      </c>
      <c r="C561" s="1">
        <f>VLOOKUP(B561,WYT!$A$2:$B$83,2,FALSE)</f>
        <v>3</v>
      </c>
      <c r="D561" s="3">
        <v>4086.641845703125</v>
      </c>
      <c r="E561" s="3">
        <v>3867.200439453125</v>
      </c>
      <c r="F561" s="3"/>
    </row>
    <row r="562" spans="1:6" x14ac:dyDescent="0.25">
      <c r="A562" s="1">
        <v>5</v>
      </c>
      <c r="B562" s="1">
        <v>1968</v>
      </c>
      <c r="C562" s="1">
        <f>VLOOKUP(B562,WYT!$A$2:$B$83,2,FALSE)</f>
        <v>3</v>
      </c>
      <c r="D562" s="3">
        <v>3186.280517578125</v>
      </c>
      <c r="E562" s="3">
        <v>2979.458251953125</v>
      </c>
      <c r="F562" s="3"/>
    </row>
    <row r="563" spans="1:6" x14ac:dyDescent="0.25">
      <c r="A563" s="1">
        <v>6</v>
      </c>
      <c r="B563" s="1">
        <v>1968</v>
      </c>
      <c r="C563" s="1">
        <f>VLOOKUP(B563,WYT!$A$2:$B$83,2,FALSE)</f>
        <v>3</v>
      </c>
      <c r="D563" s="3">
        <v>2052.05908203125</v>
      </c>
      <c r="E563" s="3">
        <v>2214.68310546875</v>
      </c>
      <c r="F563" s="3"/>
    </row>
    <row r="564" spans="1:6" x14ac:dyDescent="0.25">
      <c r="A564" s="1">
        <v>7</v>
      </c>
      <c r="B564" s="1">
        <v>1968</v>
      </c>
      <c r="C564" s="1">
        <f>VLOOKUP(B564,WYT!$A$2:$B$83,2,FALSE)</f>
        <v>3</v>
      </c>
      <c r="D564" s="3">
        <v>-2129.1796875</v>
      </c>
      <c r="E564" s="3">
        <v>1432.6055908203125</v>
      </c>
      <c r="F564" s="3"/>
    </row>
    <row r="565" spans="1:6" x14ac:dyDescent="0.25">
      <c r="A565" s="1">
        <v>8</v>
      </c>
      <c r="B565" s="1">
        <v>1968</v>
      </c>
      <c r="C565" s="1">
        <f>VLOOKUP(B565,WYT!$A$2:$B$83,2,FALSE)</f>
        <v>3</v>
      </c>
      <c r="D565" s="3">
        <v>-2103.344482421875</v>
      </c>
      <c r="E565" s="3">
        <v>1384.414794921875</v>
      </c>
      <c r="F565" s="3"/>
    </row>
    <row r="566" spans="1:6" x14ac:dyDescent="0.25">
      <c r="A566" s="1">
        <v>9</v>
      </c>
      <c r="B566" s="1">
        <v>1968</v>
      </c>
      <c r="C566" s="1">
        <f>VLOOKUP(B566,WYT!$A$2:$B$83,2,FALSE)</f>
        <v>3</v>
      </c>
      <c r="D566" s="3">
        <v>-1367.2342529296875</v>
      </c>
      <c r="E566" s="3">
        <v>1127.761962890625</v>
      </c>
      <c r="F566" s="3"/>
    </row>
    <row r="567" spans="1:6" x14ac:dyDescent="0.25">
      <c r="A567" s="1">
        <v>10</v>
      </c>
      <c r="B567" s="1">
        <v>1969</v>
      </c>
      <c r="C567" s="1">
        <f>VLOOKUP(B567,WYT!$A$2:$B$83,2,FALSE)</f>
        <v>1</v>
      </c>
      <c r="D567" s="3">
        <v>654.917236328125</v>
      </c>
      <c r="E567" s="3">
        <v>2049.14111328125</v>
      </c>
      <c r="F567" s="3"/>
    </row>
    <row r="568" spans="1:6" x14ac:dyDescent="0.25">
      <c r="A568" s="1">
        <v>11</v>
      </c>
      <c r="B568" s="1">
        <v>1969</v>
      </c>
      <c r="C568" s="1">
        <f>VLOOKUP(B568,WYT!$A$2:$B$83,2,FALSE)</f>
        <v>1</v>
      </c>
      <c r="D568" s="3">
        <v>268.87570190429688</v>
      </c>
      <c r="E568" s="3">
        <v>1982.5010986328125</v>
      </c>
      <c r="F568" s="3"/>
    </row>
    <row r="569" spans="1:6" x14ac:dyDescent="0.25">
      <c r="A569" s="1">
        <v>12</v>
      </c>
      <c r="B569" s="1">
        <v>1969</v>
      </c>
      <c r="C569" s="1">
        <f>VLOOKUP(B569,WYT!$A$2:$B$83,2,FALSE)</f>
        <v>1</v>
      </c>
      <c r="D569" s="3">
        <v>-1817.1673583984375</v>
      </c>
      <c r="E569" s="3">
        <v>495.39633178710937</v>
      </c>
      <c r="F569" s="3"/>
    </row>
    <row r="570" spans="1:6" x14ac:dyDescent="0.25">
      <c r="A570" s="1">
        <v>1</v>
      </c>
      <c r="B570" s="1">
        <v>1969</v>
      </c>
      <c r="C570" s="1">
        <f>VLOOKUP(B570,WYT!$A$2:$B$83,2,FALSE)</f>
        <v>1</v>
      </c>
      <c r="D570" s="3">
        <v>29397.251953125</v>
      </c>
      <c r="E570" s="3">
        <v>32127.00390625</v>
      </c>
      <c r="F570" s="3"/>
    </row>
    <row r="571" spans="1:6" x14ac:dyDescent="0.25">
      <c r="A571" s="1">
        <v>2</v>
      </c>
      <c r="B571" s="1">
        <v>1969</v>
      </c>
      <c r="C571" s="1">
        <f>VLOOKUP(B571,WYT!$A$2:$B$83,2,FALSE)</f>
        <v>1</v>
      </c>
      <c r="D571" s="3">
        <v>40733.015625</v>
      </c>
      <c r="E571" s="3">
        <v>44845.90625</v>
      </c>
      <c r="F571" s="3"/>
    </row>
    <row r="572" spans="1:6" x14ac:dyDescent="0.25">
      <c r="A572" s="1">
        <v>3</v>
      </c>
      <c r="B572" s="1">
        <v>1969</v>
      </c>
      <c r="C572" s="1">
        <f>VLOOKUP(B572,WYT!$A$2:$B$83,2,FALSE)</f>
        <v>1</v>
      </c>
      <c r="D572" s="3">
        <v>25538.48828125</v>
      </c>
      <c r="E572" s="3">
        <v>28092.466796875</v>
      </c>
      <c r="F572" s="3"/>
    </row>
    <row r="573" spans="1:6" x14ac:dyDescent="0.25">
      <c r="A573" s="1">
        <v>4</v>
      </c>
      <c r="B573" s="1">
        <v>1969</v>
      </c>
      <c r="C573" s="1">
        <f>VLOOKUP(B573,WYT!$A$2:$B$83,2,FALSE)</f>
        <v>1</v>
      </c>
      <c r="D573" s="3">
        <v>22400.275390625</v>
      </c>
      <c r="E573" s="3">
        <v>23494.208984375</v>
      </c>
      <c r="F573" s="3"/>
    </row>
    <row r="574" spans="1:6" x14ac:dyDescent="0.25">
      <c r="A574" s="1">
        <v>5</v>
      </c>
      <c r="B574" s="1">
        <v>1969</v>
      </c>
      <c r="C574" s="1">
        <f>VLOOKUP(B574,WYT!$A$2:$B$83,2,FALSE)</f>
        <v>1</v>
      </c>
      <c r="D574" s="3">
        <v>22697.34375</v>
      </c>
      <c r="E574" s="3">
        <v>26070.115234375</v>
      </c>
      <c r="F574" s="3"/>
    </row>
    <row r="575" spans="1:6" x14ac:dyDescent="0.25">
      <c r="A575" s="1">
        <v>6</v>
      </c>
      <c r="B575" s="1">
        <v>1969</v>
      </c>
      <c r="C575" s="1">
        <f>VLOOKUP(B575,WYT!$A$2:$B$83,2,FALSE)</f>
        <v>1</v>
      </c>
      <c r="D575" s="3">
        <v>15007.9228515625</v>
      </c>
      <c r="E575" s="3">
        <v>17187.48046875</v>
      </c>
      <c r="F575" s="3"/>
    </row>
    <row r="576" spans="1:6" x14ac:dyDescent="0.25">
      <c r="A576" s="1">
        <v>7</v>
      </c>
      <c r="B576" s="1">
        <v>1969</v>
      </c>
      <c r="C576" s="1">
        <f>VLOOKUP(B576,WYT!$A$2:$B$83,2,FALSE)</f>
        <v>1</v>
      </c>
      <c r="D576" s="3">
        <v>2032.4898681640625</v>
      </c>
      <c r="E576" s="3">
        <v>4157.2158203125</v>
      </c>
      <c r="F576" s="3"/>
    </row>
    <row r="577" spans="1:6" x14ac:dyDescent="0.25">
      <c r="A577" s="1">
        <v>8</v>
      </c>
      <c r="B577" s="1">
        <v>1969</v>
      </c>
      <c r="C577" s="1">
        <f>VLOOKUP(B577,WYT!$A$2:$B$83,2,FALSE)</f>
        <v>1</v>
      </c>
      <c r="D577" s="3">
        <v>-1073.8941650390625</v>
      </c>
      <c r="E577" s="3">
        <v>1064.5147705078125</v>
      </c>
      <c r="F577" s="3"/>
    </row>
    <row r="578" spans="1:6" x14ac:dyDescent="0.25">
      <c r="A578" s="1">
        <v>9</v>
      </c>
      <c r="B578" s="1">
        <v>1969</v>
      </c>
      <c r="C578" s="1">
        <f>VLOOKUP(B578,WYT!$A$2:$B$83,2,FALSE)</f>
        <v>1</v>
      </c>
      <c r="D578" s="3">
        <v>725.36016845703125</v>
      </c>
      <c r="E578" s="3">
        <v>7451.1064453125</v>
      </c>
      <c r="F578" s="3"/>
    </row>
    <row r="579" spans="1:6" x14ac:dyDescent="0.25">
      <c r="A579" s="1">
        <v>10</v>
      </c>
      <c r="B579" s="1">
        <v>1970</v>
      </c>
      <c r="C579" s="1">
        <f>VLOOKUP(B579,WYT!$A$2:$B$83,2,FALSE)</f>
        <v>1</v>
      </c>
      <c r="D579" s="3">
        <v>4025.0634765625</v>
      </c>
      <c r="E579" s="3">
        <v>5587.283203125</v>
      </c>
      <c r="F579" s="3"/>
    </row>
    <row r="580" spans="1:6" x14ac:dyDescent="0.25">
      <c r="A580" s="1">
        <v>11</v>
      </c>
      <c r="B580" s="1">
        <v>1970</v>
      </c>
      <c r="C580" s="1">
        <f>VLOOKUP(B580,WYT!$A$2:$B$83,2,FALSE)</f>
        <v>1</v>
      </c>
      <c r="D580" s="3">
        <v>3659.86572265625</v>
      </c>
      <c r="E580" s="3">
        <v>6546.3251953125</v>
      </c>
      <c r="F580" s="3"/>
    </row>
    <row r="581" spans="1:6" x14ac:dyDescent="0.25">
      <c r="A581" s="1">
        <v>12</v>
      </c>
      <c r="B581" s="1">
        <v>1970</v>
      </c>
      <c r="C581" s="1">
        <f>VLOOKUP(B581,WYT!$A$2:$B$83,2,FALSE)</f>
        <v>1</v>
      </c>
      <c r="D581" s="3">
        <v>5366.19091796875</v>
      </c>
      <c r="E581" s="3">
        <v>5503.7353515625</v>
      </c>
      <c r="F581" s="3"/>
    </row>
    <row r="582" spans="1:6" x14ac:dyDescent="0.25">
      <c r="A582" s="1">
        <v>1</v>
      </c>
      <c r="B582" s="1">
        <v>1970</v>
      </c>
      <c r="C582" s="1">
        <f>VLOOKUP(B582,WYT!$A$2:$B$83,2,FALSE)</f>
        <v>1</v>
      </c>
      <c r="D582" s="3">
        <v>46363.19140625</v>
      </c>
      <c r="E582" s="3">
        <v>48820.50390625</v>
      </c>
      <c r="F582" s="3"/>
    </row>
    <row r="583" spans="1:6" x14ac:dyDescent="0.25">
      <c r="A583" s="1">
        <v>2</v>
      </c>
      <c r="B583" s="1">
        <v>1970</v>
      </c>
      <c r="C583" s="1">
        <f>VLOOKUP(B583,WYT!$A$2:$B$83,2,FALSE)</f>
        <v>1</v>
      </c>
      <c r="D583" s="3">
        <v>15144.7822265625</v>
      </c>
      <c r="E583" s="3">
        <v>19245.759765625</v>
      </c>
      <c r="F583" s="3"/>
    </row>
    <row r="584" spans="1:6" x14ac:dyDescent="0.25">
      <c r="A584" s="1">
        <v>3</v>
      </c>
      <c r="B584" s="1">
        <v>1970</v>
      </c>
      <c r="C584" s="1">
        <f>VLOOKUP(B584,WYT!$A$2:$B$83,2,FALSE)</f>
        <v>1</v>
      </c>
      <c r="D584" s="3">
        <v>8063.28564453125</v>
      </c>
      <c r="E584" s="3">
        <v>12798.9921875</v>
      </c>
      <c r="F584" s="3"/>
    </row>
    <row r="585" spans="1:6" x14ac:dyDescent="0.25">
      <c r="A585" s="1">
        <v>4</v>
      </c>
      <c r="B585" s="1">
        <v>1970</v>
      </c>
      <c r="C585" s="1">
        <f>VLOOKUP(B585,WYT!$A$2:$B$83,2,FALSE)</f>
        <v>1</v>
      </c>
      <c r="D585" s="3">
        <v>5489.10546875</v>
      </c>
      <c r="E585" s="3">
        <v>5653.57958984375</v>
      </c>
      <c r="F585" s="3"/>
    </row>
    <row r="586" spans="1:6" x14ac:dyDescent="0.25">
      <c r="A586" s="1">
        <v>5</v>
      </c>
      <c r="B586" s="1">
        <v>1970</v>
      </c>
      <c r="C586" s="1">
        <f>VLOOKUP(B586,WYT!$A$2:$B$83,2,FALSE)</f>
        <v>1</v>
      </c>
      <c r="D586" s="3">
        <v>4246.04296875</v>
      </c>
      <c r="E586" s="3">
        <v>4495.50244140625</v>
      </c>
      <c r="F586" s="3"/>
    </row>
    <row r="587" spans="1:6" x14ac:dyDescent="0.25">
      <c r="A587" s="1">
        <v>6</v>
      </c>
      <c r="B587" s="1">
        <v>1970</v>
      </c>
      <c r="C587" s="1">
        <f>VLOOKUP(B587,WYT!$A$2:$B$83,2,FALSE)</f>
        <v>1</v>
      </c>
      <c r="D587" s="3">
        <v>2524.054443359375</v>
      </c>
      <c r="E587" s="3">
        <v>2624.46826171875</v>
      </c>
      <c r="F587" s="3"/>
    </row>
    <row r="588" spans="1:6" x14ac:dyDescent="0.25">
      <c r="A588" s="1">
        <v>7</v>
      </c>
      <c r="B588" s="1">
        <v>1970</v>
      </c>
      <c r="C588" s="1">
        <f>VLOOKUP(B588,WYT!$A$2:$B$83,2,FALSE)</f>
        <v>1</v>
      </c>
      <c r="D588" s="3">
        <v>-1321.02392578125</v>
      </c>
      <c r="E588" s="3">
        <v>1710.34521484375</v>
      </c>
      <c r="F588" s="3"/>
    </row>
    <row r="589" spans="1:6" x14ac:dyDescent="0.25">
      <c r="A589" s="1">
        <v>8</v>
      </c>
      <c r="B589" s="1">
        <v>1970</v>
      </c>
      <c r="C589" s="1">
        <f>VLOOKUP(B589,WYT!$A$2:$B$83,2,FALSE)</f>
        <v>1</v>
      </c>
      <c r="D589" s="3">
        <v>-2198.846923828125</v>
      </c>
      <c r="E589" s="3">
        <v>1758.3607177734375</v>
      </c>
      <c r="F589" s="3"/>
    </row>
    <row r="590" spans="1:6" x14ac:dyDescent="0.25">
      <c r="A590" s="1">
        <v>9</v>
      </c>
      <c r="B590" s="1">
        <v>1970</v>
      </c>
      <c r="C590" s="1">
        <f>VLOOKUP(B590,WYT!$A$2:$B$83,2,FALSE)</f>
        <v>1</v>
      </c>
      <c r="D590" s="3">
        <v>-738.08843994140625</v>
      </c>
      <c r="E590" s="3">
        <v>6624.18994140625</v>
      </c>
      <c r="F590" s="3"/>
    </row>
    <row r="591" spans="1:6" x14ac:dyDescent="0.25">
      <c r="A591" s="1">
        <v>10</v>
      </c>
      <c r="B591" s="1">
        <v>1971</v>
      </c>
      <c r="C591" s="1">
        <f>VLOOKUP(B591,WYT!$A$2:$B$83,2,FALSE)</f>
        <v>1</v>
      </c>
      <c r="D591" s="3">
        <v>3263.65185546875</v>
      </c>
      <c r="E591" s="3">
        <v>4545.392578125</v>
      </c>
      <c r="F591" s="3"/>
    </row>
    <row r="592" spans="1:6" x14ac:dyDescent="0.25">
      <c r="A592" s="1">
        <v>11</v>
      </c>
      <c r="B592" s="1">
        <v>1971</v>
      </c>
      <c r="C592" s="1">
        <f>VLOOKUP(B592,WYT!$A$2:$B$83,2,FALSE)</f>
        <v>1</v>
      </c>
      <c r="D592" s="3">
        <v>960.09649658203125</v>
      </c>
      <c r="E592" s="3">
        <v>4015.76025390625</v>
      </c>
      <c r="F592" s="3"/>
    </row>
    <row r="593" spans="1:6" x14ac:dyDescent="0.25">
      <c r="A593" s="1">
        <v>12</v>
      </c>
      <c r="B593" s="1">
        <v>1971</v>
      </c>
      <c r="C593" s="1">
        <f>VLOOKUP(B593,WYT!$A$2:$B$83,2,FALSE)</f>
        <v>1</v>
      </c>
      <c r="D593" s="3">
        <v>9183.630859375</v>
      </c>
      <c r="E593" s="3">
        <v>8292.7841796875</v>
      </c>
      <c r="F593" s="3"/>
    </row>
    <row r="594" spans="1:6" x14ac:dyDescent="0.25">
      <c r="A594" s="1">
        <v>1</v>
      </c>
      <c r="B594" s="1">
        <v>1971</v>
      </c>
      <c r="C594" s="1">
        <f>VLOOKUP(B594,WYT!$A$2:$B$83,2,FALSE)</f>
        <v>1</v>
      </c>
      <c r="D594" s="3">
        <v>8761.0009765625</v>
      </c>
      <c r="E594" s="3">
        <v>12084.5380859375</v>
      </c>
      <c r="F594" s="3"/>
    </row>
    <row r="595" spans="1:6" x14ac:dyDescent="0.25">
      <c r="A595" s="1">
        <v>2</v>
      </c>
      <c r="B595" s="1">
        <v>1971</v>
      </c>
      <c r="C595" s="1">
        <f>VLOOKUP(B595,WYT!$A$2:$B$83,2,FALSE)</f>
        <v>1</v>
      </c>
      <c r="D595" s="3">
        <v>3707.2978515625</v>
      </c>
      <c r="E595" s="3">
        <v>7609.5458984375</v>
      </c>
      <c r="F595" s="3"/>
    </row>
    <row r="596" spans="1:6" x14ac:dyDescent="0.25">
      <c r="A596" s="1">
        <v>3</v>
      </c>
      <c r="B596" s="1">
        <v>1971</v>
      </c>
      <c r="C596" s="1">
        <f>VLOOKUP(B596,WYT!$A$2:$B$83,2,FALSE)</f>
        <v>1</v>
      </c>
      <c r="D596" s="3">
        <v>5094.20458984375</v>
      </c>
      <c r="E596" s="3">
        <v>9844.4951171875</v>
      </c>
      <c r="F596" s="3"/>
    </row>
    <row r="597" spans="1:6" x14ac:dyDescent="0.25">
      <c r="A597" s="1">
        <v>4</v>
      </c>
      <c r="B597" s="1">
        <v>1971</v>
      </c>
      <c r="C597" s="1">
        <f>VLOOKUP(B597,WYT!$A$2:$B$83,2,FALSE)</f>
        <v>1</v>
      </c>
      <c r="D597" s="3">
        <v>8002.71728515625</v>
      </c>
      <c r="E597" s="3">
        <v>7897.05712890625</v>
      </c>
      <c r="F597" s="3"/>
    </row>
    <row r="598" spans="1:6" x14ac:dyDescent="0.25">
      <c r="A598" s="1">
        <v>5</v>
      </c>
      <c r="B598" s="1">
        <v>1971</v>
      </c>
      <c r="C598" s="1">
        <f>VLOOKUP(B598,WYT!$A$2:$B$83,2,FALSE)</f>
        <v>1</v>
      </c>
      <c r="D598" s="3">
        <v>7590.48095703125</v>
      </c>
      <c r="E598" s="3">
        <v>7961.28076171875</v>
      </c>
      <c r="F598" s="3"/>
    </row>
    <row r="599" spans="1:6" x14ac:dyDescent="0.25">
      <c r="A599" s="1">
        <v>6</v>
      </c>
      <c r="B599" s="1">
        <v>1971</v>
      </c>
      <c r="C599" s="1">
        <f>VLOOKUP(B599,WYT!$A$2:$B$83,2,FALSE)</f>
        <v>1</v>
      </c>
      <c r="D599" s="3">
        <v>2399.817626953125</v>
      </c>
      <c r="E599" s="3">
        <v>2398.862548828125</v>
      </c>
      <c r="F599" s="3"/>
    </row>
    <row r="600" spans="1:6" x14ac:dyDescent="0.25">
      <c r="A600" s="1">
        <v>7</v>
      </c>
      <c r="B600" s="1">
        <v>1971</v>
      </c>
      <c r="C600" s="1">
        <f>VLOOKUP(B600,WYT!$A$2:$B$83,2,FALSE)</f>
        <v>1</v>
      </c>
      <c r="D600" s="3">
        <v>-1159.2481689453125</v>
      </c>
      <c r="E600" s="3">
        <v>1842.89599609375</v>
      </c>
      <c r="F600" s="3"/>
    </row>
    <row r="601" spans="1:6" x14ac:dyDescent="0.25">
      <c r="A601" s="1">
        <v>8</v>
      </c>
      <c r="B601" s="1">
        <v>1971</v>
      </c>
      <c r="C601" s="1">
        <f>VLOOKUP(B601,WYT!$A$2:$B$83,2,FALSE)</f>
        <v>1</v>
      </c>
      <c r="D601" s="3">
        <v>-2098.76806640625</v>
      </c>
      <c r="E601" s="3">
        <v>1135.5986328125</v>
      </c>
      <c r="F601" s="3"/>
    </row>
    <row r="602" spans="1:6" x14ac:dyDescent="0.25">
      <c r="A602" s="1">
        <v>9</v>
      </c>
      <c r="B602" s="1">
        <v>1971</v>
      </c>
      <c r="C602" s="1">
        <f>VLOOKUP(B602,WYT!$A$2:$B$83,2,FALSE)</f>
        <v>1</v>
      </c>
      <c r="D602" s="3">
        <v>-303.64437866210937</v>
      </c>
      <c r="E602" s="3">
        <v>7017.47021484375</v>
      </c>
      <c r="F602" s="3"/>
    </row>
    <row r="603" spans="1:6" x14ac:dyDescent="0.25">
      <c r="A603" s="1">
        <v>10</v>
      </c>
      <c r="B603" s="1">
        <v>1972</v>
      </c>
      <c r="C603" s="1">
        <f>VLOOKUP(B603,WYT!$A$2:$B$83,2,FALSE)</f>
        <v>3</v>
      </c>
      <c r="D603" s="3">
        <v>1647.177490234375</v>
      </c>
      <c r="E603" s="3">
        <v>5638.63720703125</v>
      </c>
      <c r="F603" s="3"/>
    </row>
    <row r="604" spans="1:6" x14ac:dyDescent="0.25">
      <c r="A604" s="1">
        <v>11</v>
      </c>
      <c r="B604" s="1">
        <v>1972</v>
      </c>
      <c r="C604" s="1">
        <f>VLOOKUP(B604,WYT!$A$2:$B$83,2,FALSE)</f>
        <v>3</v>
      </c>
      <c r="D604" s="3">
        <v>1464.388427734375</v>
      </c>
      <c r="E604" s="3">
        <v>5428.30810546875</v>
      </c>
      <c r="F604" s="3"/>
    </row>
    <row r="605" spans="1:6" x14ac:dyDescent="0.25">
      <c r="A605" s="1">
        <v>12</v>
      </c>
      <c r="B605" s="1">
        <v>1972</v>
      </c>
      <c r="C605" s="1">
        <f>VLOOKUP(B605,WYT!$A$2:$B$83,2,FALSE)</f>
        <v>3</v>
      </c>
      <c r="D605" s="3">
        <v>-1832.598876953125</v>
      </c>
      <c r="E605" s="3">
        <v>-563.63067626953125</v>
      </c>
      <c r="F605" s="3"/>
    </row>
    <row r="606" spans="1:6" x14ac:dyDescent="0.25">
      <c r="A606" s="1">
        <v>1</v>
      </c>
      <c r="B606" s="1">
        <v>1972</v>
      </c>
      <c r="C606" s="1">
        <f>VLOOKUP(B606,WYT!$A$2:$B$83,2,FALSE)</f>
        <v>3</v>
      </c>
      <c r="D606" s="3">
        <v>1273.60498046875</v>
      </c>
      <c r="E606" s="3">
        <v>5520.25146484375</v>
      </c>
      <c r="F606" s="3"/>
    </row>
    <row r="607" spans="1:6" x14ac:dyDescent="0.25">
      <c r="A607" s="1">
        <v>2</v>
      </c>
      <c r="B607" s="1">
        <v>1972</v>
      </c>
      <c r="C607" s="1">
        <f>VLOOKUP(B607,WYT!$A$2:$B$83,2,FALSE)</f>
        <v>3</v>
      </c>
      <c r="D607" s="3">
        <v>4410.8046875</v>
      </c>
      <c r="E607" s="3">
        <v>3952.1005859375</v>
      </c>
      <c r="F607" s="3"/>
    </row>
    <row r="608" spans="1:6" x14ac:dyDescent="0.25">
      <c r="A608" s="1">
        <v>3</v>
      </c>
      <c r="B608" s="1">
        <v>1972</v>
      </c>
      <c r="C608" s="1">
        <f>VLOOKUP(B608,WYT!$A$2:$B$83,2,FALSE)</f>
        <v>3</v>
      </c>
      <c r="D608" s="3">
        <v>3089.088623046875</v>
      </c>
      <c r="E608" s="3">
        <v>6750.36083984375</v>
      </c>
      <c r="F608" s="3"/>
    </row>
    <row r="609" spans="1:6" x14ac:dyDescent="0.25">
      <c r="A609" s="1">
        <v>4</v>
      </c>
      <c r="B609" s="1">
        <v>1972</v>
      </c>
      <c r="C609" s="1">
        <f>VLOOKUP(B609,WYT!$A$2:$B$83,2,FALSE)</f>
        <v>3</v>
      </c>
      <c r="D609" s="3">
        <v>3157.52880859375</v>
      </c>
      <c r="E609" s="3">
        <v>3454.934326171875</v>
      </c>
      <c r="F609" s="3"/>
    </row>
    <row r="610" spans="1:6" x14ac:dyDescent="0.25">
      <c r="A610" s="1">
        <v>5</v>
      </c>
      <c r="B610" s="1">
        <v>1972</v>
      </c>
      <c r="C610" s="1">
        <f>VLOOKUP(B610,WYT!$A$2:$B$83,2,FALSE)</f>
        <v>3</v>
      </c>
      <c r="D610" s="3">
        <v>2105.90966796875</v>
      </c>
      <c r="E610" s="3">
        <v>2209.233154296875</v>
      </c>
      <c r="F610" s="3"/>
    </row>
    <row r="611" spans="1:6" x14ac:dyDescent="0.25">
      <c r="A611" s="1">
        <v>6</v>
      </c>
      <c r="B611" s="1">
        <v>1972</v>
      </c>
      <c r="C611" s="1">
        <f>VLOOKUP(B611,WYT!$A$2:$B$83,2,FALSE)</f>
        <v>3</v>
      </c>
      <c r="D611" s="3">
        <v>2002.698486328125</v>
      </c>
      <c r="E611" s="3">
        <v>2051.463623046875</v>
      </c>
      <c r="F611" s="3"/>
    </row>
    <row r="612" spans="1:6" x14ac:dyDescent="0.25">
      <c r="A612" s="1">
        <v>7</v>
      </c>
      <c r="B612" s="1">
        <v>1972</v>
      </c>
      <c r="C612" s="1">
        <f>VLOOKUP(B612,WYT!$A$2:$B$83,2,FALSE)</f>
        <v>3</v>
      </c>
      <c r="D612" s="3">
        <v>-1743.740478515625</v>
      </c>
      <c r="E612" s="3">
        <v>128.03871154785156</v>
      </c>
      <c r="F612" s="3"/>
    </row>
    <row r="613" spans="1:6" x14ac:dyDescent="0.25">
      <c r="A613" s="1">
        <v>8</v>
      </c>
      <c r="B613" s="1">
        <v>1972</v>
      </c>
      <c r="C613" s="1">
        <f>VLOOKUP(B613,WYT!$A$2:$B$83,2,FALSE)</f>
        <v>3</v>
      </c>
      <c r="D613" s="3">
        <v>-812.7158203125</v>
      </c>
      <c r="E613" s="3">
        <v>1195.65087890625</v>
      </c>
      <c r="F613" s="3"/>
    </row>
    <row r="614" spans="1:6" x14ac:dyDescent="0.25">
      <c r="A614" s="1">
        <v>9</v>
      </c>
      <c r="B614" s="1">
        <v>1972</v>
      </c>
      <c r="C614" s="1">
        <f>VLOOKUP(B614,WYT!$A$2:$B$83,2,FALSE)</f>
        <v>3</v>
      </c>
      <c r="D614" s="3">
        <v>507.99038696289062</v>
      </c>
      <c r="E614" s="3">
        <v>997.6468505859375</v>
      </c>
      <c r="F614" s="3"/>
    </row>
    <row r="615" spans="1:6" x14ac:dyDescent="0.25">
      <c r="A615" s="1">
        <v>10</v>
      </c>
      <c r="B615" s="1">
        <v>1973</v>
      </c>
      <c r="C615" s="1">
        <f>VLOOKUP(B615,WYT!$A$2:$B$83,2,FALSE)</f>
        <v>2</v>
      </c>
      <c r="D615" s="3">
        <v>899.2381591796875</v>
      </c>
      <c r="E615" s="3">
        <v>1945.7786865234375</v>
      </c>
      <c r="F615" s="3"/>
    </row>
    <row r="616" spans="1:6" x14ac:dyDescent="0.25">
      <c r="A616" s="1">
        <v>11</v>
      </c>
      <c r="B616" s="1">
        <v>1973</v>
      </c>
      <c r="C616" s="1">
        <f>VLOOKUP(B616,WYT!$A$2:$B$83,2,FALSE)</f>
        <v>2</v>
      </c>
      <c r="D616" s="3">
        <v>-1576.33642578125</v>
      </c>
      <c r="E616" s="3">
        <v>-585.41046142578125</v>
      </c>
      <c r="F616" s="3"/>
    </row>
    <row r="617" spans="1:6" x14ac:dyDescent="0.25">
      <c r="A617" s="1">
        <v>12</v>
      </c>
      <c r="B617" s="1">
        <v>1973</v>
      </c>
      <c r="C617" s="1">
        <f>VLOOKUP(B617,WYT!$A$2:$B$83,2,FALSE)</f>
        <v>2</v>
      </c>
      <c r="D617" s="3">
        <v>1819.171875</v>
      </c>
      <c r="E617" s="3">
        <v>1959.96875</v>
      </c>
      <c r="F617" s="3"/>
    </row>
    <row r="618" spans="1:6" x14ac:dyDescent="0.25">
      <c r="A618" s="1">
        <v>1</v>
      </c>
      <c r="B618" s="1">
        <v>1973</v>
      </c>
      <c r="C618" s="1">
        <f>VLOOKUP(B618,WYT!$A$2:$B$83,2,FALSE)</f>
        <v>2</v>
      </c>
      <c r="D618" s="3">
        <v>14704.640625</v>
      </c>
      <c r="E618" s="3">
        <v>14252.892578125</v>
      </c>
      <c r="F618" s="3"/>
    </row>
    <row r="619" spans="1:6" x14ac:dyDescent="0.25">
      <c r="A619" s="1">
        <v>2</v>
      </c>
      <c r="B619" s="1">
        <v>1973</v>
      </c>
      <c r="C619" s="1">
        <f>VLOOKUP(B619,WYT!$A$2:$B$83,2,FALSE)</f>
        <v>2</v>
      </c>
      <c r="D619" s="3">
        <v>16109.6123046875</v>
      </c>
      <c r="E619" s="3">
        <v>17620.853515625</v>
      </c>
      <c r="F619" s="3"/>
    </row>
    <row r="620" spans="1:6" x14ac:dyDescent="0.25">
      <c r="A620" s="1">
        <v>3</v>
      </c>
      <c r="B620" s="1">
        <v>1973</v>
      </c>
      <c r="C620" s="1">
        <f>VLOOKUP(B620,WYT!$A$2:$B$83,2,FALSE)</f>
        <v>2</v>
      </c>
      <c r="D620" s="3">
        <v>11373.5869140625</v>
      </c>
      <c r="E620" s="3">
        <v>15275.81640625</v>
      </c>
      <c r="F620" s="3"/>
    </row>
    <row r="621" spans="1:6" x14ac:dyDescent="0.25">
      <c r="A621" s="1">
        <v>4</v>
      </c>
      <c r="B621" s="1">
        <v>1973</v>
      </c>
      <c r="C621" s="1">
        <f>VLOOKUP(B621,WYT!$A$2:$B$83,2,FALSE)</f>
        <v>2</v>
      </c>
      <c r="D621" s="3">
        <v>7343.083984375</v>
      </c>
      <c r="E621" s="3">
        <v>7737.90283203125</v>
      </c>
      <c r="F621" s="3"/>
    </row>
    <row r="622" spans="1:6" x14ac:dyDescent="0.25">
      <c r="A622" s="1">
        <v>5</v>
      </c>
      <c r="B622" s="1">
        <v>1973</v>
      </c>
      <c r="C622" s="1">
        <f>VLOOKUP(B622,WYT!$A$2:$B$83,2,FALSE)</f>
        <v>2</v>
      </c>
      <c r="D622" s="3">
        <v>6621.3115234375</v>
      </c>
      <c r="E622" s="3">
        <v>7627.609375</v>
      </c>
      <c r="F622" s="3"/>
    </row>
    <row r="623" spans="1:6" x14ac:dyDescent="0.25">
      <c r="A623" s="1">
        <v>6</v>
      </c>
      <c r="B623" s="1">
        <v>1973</v>
      </c>
      <c r="C623" s="1">
        <f>VLOOKUP(B623,WYT!$A$2:$B$83,2,FALSE)</f>
        <v>2</v>
      </c>
      <c r="D623" s="3">
        <v>2808.510009765625</v>
      </c>
      <c r="E623" s="3">
        <v>3800.986083984375</v>
      </c>
      <c r="F623" s="3"/>
    </row>
    <row r="624" spans="1:6" x14ac:dyDescent="0.25">
      <c r="A624" s="1">
        <v>7</v>
      </c>
      <c r="B624" s="1">
        <v>1973</v>
      </c>
      <c r="C624" s="1">
        <f>VLOOKUP(B624,WYT!$A$2:$B$83,2,FALSE)</f>
        <v>2</v>
      </c>
      <c r="D624" s="3">
        <v>-1854.14306640625</v>
      </c>
      <c r="E624" s="3">
        <v>2159.771728515625</v>
      </c>
      <c r="F624" s="3"/>
    </row>
    <row r="625" spans="1:6" x14ac:dyDescent="0.25">
      <c r="A625" s="1">
        <v>8</v>
      </c>
      <c r="B625" s="1">
        <v>1973</v>
      </c>
      <c r="C625" s="1">
        <f>VLOOKUP(B625,WYT!$A$2:$B$83,2,FALSE)</f>
        <v>2</v>
      </c>
      <c r="D625" s="3">
        <v>-1685.9852294921875</v>
      </c>
      <c r="E625" s="3">
        <v>1620.3447265625</v>
      </c>
      <c r="F625" s="3"/>
    </row>
    <row r="626" spans="1:6" x14ac:dyDescent="0.25">
      <c r="A626" s="1">
        <v>9</v>
      </c>
      <c r="B626" s="1">
        <v>1973</v>
      </c>
      <c r="C626" s="1">
        <f>VLOOKUP(B626,WYT!$A$2:$B$83,2,FALSE)</f>
        <v>2</v>
      </c>
      <c r="D626" s="3">
        <v>2026.48486328125</v>
      </c>
      <c r="E626" s="3">
        <v>5027.39404296875</v>
      </c>
      <c r="F626" s="3"/>
    </row>
    <row r="627" spans="1:6" x14ac:dyDescent="0.25">
      <c r="A627" s="1">
        <v>10</v>
      </c>
      <c r="B627" s="1">
        <v>1974</v>
      </c>
      <c r="C627" s="1">
        <f>VLOOKUP(B627,WYT!$A$2:$B$83,2,FALSE)</f>
        <v>1</v>
      </c>
      <c r="D627" s="3">
        <v>1429.6070556640625</v>
      </c>
      <c r="E627" s="3">
        <v>3766.59765625</v>
      </c>
      <c r="F627" s="3"/>
    </row>
    <row r="628" spans="1:6" x14ac:dyDescent="0.25">
      <c r="A628" s="1">
        <v>11</v>
      </c>
      <c r="B628" s="1">
        <v>1974</v>
      </c>
      <c r="C628" s="1">
        <f>VLOOKUP(B628,WYT!$A$2:$B$83,2,FALSE)</f>
        <v>1</v>
      </c>
      <c r="D628" s="3">
        <v>5286.01611328125</v>
      </c>
      <c r="E628" s="3">
        <v>5598.09130859375</v>
      </c>
      <c r="F628" s="3"/>
    </row>
    <row r="629" spans="1:6" x14ac:dyDescent="0.25">
      <c r="A629" s="1">
        <v>12</v>
      </c>
      <c r="B629" s="1">
        <v>1974</v>
      </c>
      <c r="C629" s="1">
        <f>VLOOKUP(B629,WYT!$A$2:$B$83,2,FALSE)</f>
        <v>1</v>
      </c>
      <c r="D629" s="3">
        <v>11221.0517578125</v>
      </c>
      <c r="E629" s="3">
        <v>10914.5634765625</v>
      </c>
      <c r="F629" s="3"/>
    </row>
    <row r="630" spans="1:6" x14ac:dyDescent="0.25">
      <c r="A630" s="1">
        <v>1</v>
      </c>
      <c r="B630" s="1">
        <v>1974</v>
      </c>
      <c r="C630" s="1">
        <f>VLOOKUP(B630,WYT!$A$2:$B$83,2,FALSE)</f>
        <v>1</v>
      </c>
      <c r="D630" s="3">
        <v>22133.740234375</v>
      </c>
      <c r="E630" s="3">
        <v>23087.41015625</v>
      </c>
      <c r="F630" s="3"/>
    </row>
    <row r="631" spans="1:6" x14ac:dyDescent="0.25">
      <c r="A631" s="1">
        <v>2</v>
      </c>
      <c r="B631" s="1">
        <v>1974</v>
      </c>
      <c r="C631" s="1">
        <f>VLOOKUP(B631,WYT!$A$2:$B$83,2,FALSE)</f>
        <v>1</v>
      </c>
      <c r="D631" s="3">
        <v>6751.50537109375</v>
      </c>
      <c r="E631" s="3">
        <v>10412.994140625</v>
      </c>
      <c r="F631" s="3"/>
    </row>
    <row r="632" spans="1:6" x14ac:dyDescent="0.25">
      <c r="A632" s="1">
        <v>3</v>
      </c>
      <c r="B632" s="1">
        <v>1974</v>
      </c>
      <c r="C632" s="1">
        <f>VLOOKUP(B632,WYT!$A$2:$B$83,2,FALSE)</f>
        <v>1</v>
      </c>
      <c r="D632" s="3">
        <v>18220.10546875</v>
      </c>
      <c r="E632" s="3">
        <v>22294.720703125</v>
      </c>
      <c r="F632" s="3"/>
    </row>
    <row r="633" spans="1:6" x14ac:dyDescent="0.25">
      <c r="A633" s="1">
        <v>4</v>
      </c>
      <c r="B633" s="1">
        <v>1974</v>
      </c>
      <c r="C633" s="1">
        <f>VLOOKUP(B633,WYT!$A$2:$B$83,2,FALSE)</f>
        <v>1</v>
      </c>
      <c r="D633" s="3">
        <v>17091.025390625</v>
      </c>
      <c r="E633" s="3">
        <v>17214.91796875</v>
      </c>
      <c r="F633" s="3"/>
    </row>
    <row r="634" spans="1:6" x14ac:dyDescent="0.25">
      <c r="A634" s="1">
        <v>5</v>
      </c>
      <c r="B634" s="1">
        <v>1974</v>
      </c>
      <c r="C634" s="1">
        <f>VLOOKUP(B634,WYT!$A$2:$B$83,2,FALSE)</f>
        <v>1</v>
      </c>
      <c r="D634" s="3">
        <v>7226.14404296875</v>
      </c>
      <c r="E634" s="3">
        <v>8082.103515625</v>
      </c>
      <c r="F634" s="3"/>
    </row>
    <row r="635" spans="1:6" x14ac:dyDescent="0.25">
      <c r="A635" s="1">
        <v>6</v>
      </c>
      <c r="B635" s="1">
        <v>1974</v>
      </c>
      <c r="C635" s="1">
        <f>VLOOKUP(B635,WYT!$A$2:$B$83,2,FALSE)</f>
        <v>1</v>
      </c>
      <c r="D635" s="3">
        <v>2644.5966796875</v>
      </c>
      <c r="E635" s="3">
        <v>3426.57421875</v>
      </c>
      <c r="F635" s="3"/>
    </row>
    <row r="636" spans="1:6" x14ac:dyDescent="0.25">
      <c r="A636" s="1">
        <v>7</v>
      </c>
      <c r="B636" s="1">
        <v>1974</v>
      </c>
      <c r="C636" s="1">
        <f>VLOOKUP(B636,WYT!$A$2:$B$83,2,FALSE)</f>
        <v>1</v>
      </c>
      <c r="D636" s="3">
        <v>-1551.1922607421875</v>
      </c>
      <c r="E636" s="3">
        <v>2049.82275390625</v>
      </c>
      <c r="F636" s="3"/>
    </row>
    <row r="637" spans="1:6" x14ac:dyDescent="0.25">
      <c r="A637" s="1">
        <v>8</v>
      </c>
      <c r="B637" s="1">
        <v>1974</v>
      </c>
      <c r="C637" s="1">
        <f>VLOOKUP(B637,WYT!$A$2:$B$83,2,FALSE)</f>
        <v>1</v>
      </c>
      <c r="D637" s="3">
        <v>-1478.290283203125</v>
      </c>
      <c r="E637" s="3">
        <v>2432.927001953125</v>
      </c>
      <c r="F637" s="3"/>
    </row>
    <row r="638" spans="1:6" x14ac:dyDescent="0.25">
      <c r="A638" s="1">
        <v>9</v>
      </c>
      <c r="B638" s="1">
        <v>1974</v>
      </c>
      <c r="C638" s="1">
        <f>VLOOKUP(B638,WYT!$A$2:$B$83,2,FALSE)</f>
        <v>1</v>
      </c>
      <c r="D638" s="3">
        <v>557.06988525390625</v>
      </c>
      <c r="E638" s="3">
        <v>7752.232421875</v>
      </c>
      <c r="F638" s="3"/>
    </row>
    <row r="639" spans="1:6" x14ac:dyDescent="0.25">
      <c r="A639" s="1">
        <v>10</v>
      </c>
      <c r="B639" s="1">
        <v>1975</v>
      </c>
      <c r="C639" s="1">
        <f>VLOOKUP(B639,WYT!$A$2:$B$83,2,FALSE)</f>
        <v>1</v>
      </c>
      <c r="D639" s="3">
        <v>2286.51953125</v>
      </c>
      <c r="E639" s="3">
        <v>5539.39306640625</v>
      </c>
      <c r="F639" s="3"/>
    </row>
    <row r="640" spans="1:6" x14ac:dyDescent="0.25">
      <c r="A640" s="1">
        <v>11</v>
      </c>
      <c r="B640" s="1">
        <v>1975</v>
      </c>
      <c r="C640" s="1">
        <f>VLOOKUP(B640,WYT!$A$2:$B$83,2,FALSE)</f>
        <v>1</v>
      </c>
      <c r="D640" s="3">
        <v>1765.4267578125</v>
      </c>
      <c r="E640" s="3">
        <v>6231.6171875</v>
      </c>
      <c r="F640" s="3"/>
    </row>
    <row r="641" spans="1:6" x14ac:dyDescent="0.25">
      <c r="A641" s="1">
        <v>12</v>
      </c>
      <c r="B641" s="1">
        <v>1975</v>
      </c>
      <c r="C641" s="1">
        <f>VLOOKUP(B641,WYT!$A$2:$B$83,2,FALSE)</f>
        <v>1</v>
      </c>
      <c r="D641" s="3">
        <v>-1801.541015625</v>
      </c>
      <c r="E641" s="3">
        <v>-880.30877685546875</v>
      </c>
      <c r="F641" s="3"/>
    </row>
    <row r="642" spans="1:6" x14ac:dyDescent="0.25">
      <c r="A642" s="1">
        <v>1</v>
      </c>
      <c r="B642" s="1">
        <v>1975</v>
      </c>
      <c r="C642" s="1">
        <f>VLOOKUP(B642,WYT!$A$2:$B$83,2,FALSE)</f>
        <v>1</v>
      </c>
      <c r="D642" s="3">
        <v>738.9556884765625</v>
      </c>
      <c r="E642" s="3">
        <v>4864.4658203125</v>
      </c>
      <c r="F642" s="3"/>
    </row>
    <row r="643" spans="1:6" x14ac:dyDescent="0.25">
      <c r="A643" s="1">
        <v>2</v>
      </c>
      <c r="B643" s="1">
        <v>1975</v>
      </c>
      <c r="C643" s="1">
        <f>VLOOKUP(B643,WYT!$A$2:$B$83,2,FALSE)</f>
        <v>1</v>
      </c>
      <c r="D643" s="3">
        <v>11599.810546875</v>
      </c>
      <c r="E643" s="3">
        <v>15786.0107421875</v>
      </c>
      <c r="F643" s="3"/>
    </row>
    <row r="644" spans="1:6" x14ac:dyDescent="0.25">
      <c r="A644" s="1">
        <v>3</v>
      </c>
      <c r="B644" s="1">
        <v>1975</v>
      </c>
      <c r="C644" s="1">
        <f>VLOOKUP(B644,WYT!$A$2:$B$83,2,FALSE)</f>
        <v>1</v>
      </c>
      <c r="D644" s="3">
        <v>14136.15625</v>
      </c>
      <c r="E644" s="3">
        <v>19059.046875</v>
      </c>
      <c r="F644" s="3"/>
    </row>
    <row r="645" spans="1:6" x14ac:dyDescent="0.25">
      <c r="A645" s="1">
        <v>4</v>
      </c>
      <c r="B645" s="1">
        <v>1975</v>
      </c>
      <c r="C645" s="1">
        <f>VLOOKUP(B645,WYT!$A$2:$B$83,2,FALSE)</f>
        <v>1</v>
      </c>
      <c r="D645" s="3">
        <v>9487.3408203125</v>
      </c>
      <c r="E645" s="3">
        <v>10100.1015625</v>
      </c>
      <c r="F645" s="3"/>
    </row>
    <row r="646" spans="1:6" x14ac:dyDescent="0.25">
      <c r="A646" s="1">
        <v>5</v>
      </c>
      <c r="B646" s="1">
        <v>1975</v>
      </c>
      <c r="C646" s="1">
        <f>VLOOKUP(B646,WYT!$A$2:$B$83,2,FALSE)</f>
        <v>1</v>
      </c>
      <c r="D646" s="3">
        <v>8475.9189453125</v>
      </c>
      <c r="E646" s="3">
        <v>9266.4658203125</v>
      </c>
      <c r="F646" s="3"/>
    </row>
    <row r="647" spans="1:6" x14ac:dyDescent="0.25">
      <c r="A647" s="1">
        <v>6</v>
      </c>
      <c r="B647" s="1">
        <v>1975</v>
      </c>
      <c r="C647" s="1">
        <f>VLOOKUP(B647,WYT!$A$2:$B$83,2,FALSE)</f>
        <v>1</v>
      </c>
      <c r="D647" s="3">
        <v>4133.59375</v>
      </c>
      <c r="E647" s="3">
        <v>7050.11328125</v>
      </c>
      <c r="F647" s="3"/>
    </row>
    <row r="648" spans="1:6" x14ac:dyDescent="0.25">
      <c r="A648" s="1">
        <v>7</v>
      </c>
      <c r="B648" s="1">
        <v>1975</v>
      </c>
      <c r="C648" s="1">
        <f>VLOOKUP(B648,WYT!$A$2:$B$83,2,FALSE)</f>
        <v>1</v>
      </c>
      <c r="D648" s="3">
        <v>-904.35491943359375</v>
      </c>
      <c r="E648" s="3">
        <v>1184.8223876953125</v>
      </c>
      <c r="F648" s="3"/>
    </row>
    <row r="649" spans="1:6" x14ac:dyDescent="0.25">
      <c r="A649" s="1">
        <v>8</v>
      </c>
      <c r="B649" s="1">
        <v>1975</v>
      </c>
      <c r="C649" s="1">
        <f>VLOOKUP(B649,WYT!$A$2:$B$83,2,FALSE)</f>
        <v>1</v>
      </c>
      <c r="D649" s="3">
        <v>-1208.833251953125</v>
      </c>
      <c r="E649" s="3">
        <v>911.26171875</v>
      </c>
      <c r="F649" s="3"/>
    </row>
    <row r="650" spans="1:6" x14ac:dyDescent="0.25">
      <c r="A650" s="1">
        <v>9</v>
      </c>
      <c r="B650" s="1">
        <v>1975</v>
      </c>
      <c r="C650" s="1">
        <f>VLOOKUP(B650,WYT!$A$2:$B$83,2,FALSE)</f>
        <v>1</v>
      </c>
      <c r="D650" s="3">
        <v>-541.35357666015625</v>
      </c>
      <c r="E650" s="3">
        <v>7014.3359375</v>
      </c>
      <c r="F650" s="3"/>
    </row>
    <row r="651" spans="1:6" x14ac:dyDescent="0.25">
      <c r="A651" s="1">
        <v>10</v>
      </c>
      <c r="B651" s="1">
        <v>1976</v>
      </c>
      <c r="C651" s="1">
        <f>VLOOKUP(B651,WYT!$A$2:$B$83,2,FALSE)</f>
        <v>5</v>
      </c>
      <c r="D651" s="3">
        <v>2534.789306640625</v>
      </c>
      <c r="E651" s="3">
        <v>5685.12451171875</v>
      </c>
      <c r="F651" s="3"/>
    </row>
    <row r="652" spans="1:6" x14ac:dyDescent="0.25">
      <c r="A652" s="1">
        <v>11</v>
      </c>
      <c r="B652" s="1">
        <v>1976</v>
      </c>
      <c r="C652" s="1">
        <f>VLOOKUP(B652,WYT!$A$2:$B$83,2,FALSE)</f>
        <v>5</v>
      </c>
      <c r="D652" s="3">
        <v>3869.91455078125</v>
      </c>
      <c r="E652" s="3">
        <v>7030.36181640625</v>
      </c>
      <c r="F652" s="3"/>
    </row>
    <row r="653" spans="1:6" x14ac:dyDescent="0.25">
      <c r="A653" s="1">
        <v>12</v>
      </c>
      <c r="B653" s="1">
        <v>1976</v>
      </c>
      <c r="C653" s="1">
        <f>VLOOKUP(B653,WYT!$A$2:$B$83,2,FALSE)</f>
        <v>5</v>
      </c>
      <c r="D653" s="3">
        <v>-2020.144775390625</v>
      </c>
      <c r="E653" s="3">
        <v>-915.5654296875</v>
      </c>
      <c r="F653" s="3"/>
    </row>
    <row r="654" spans="1:6" x14ac:dyDescent="0.25">
      <c r="A654" s="1">
        <v>1</v>
      </c>
      <c r="B654" s="1">
        <v>1976</v>
      </c>
      <c r="C654" s="1">
        <f>VLOOKUP(B654,WYT!$A$2:$B$83,2,FALSE)</f>
        <v>5</v>
      </c>
      <c r="D654" s="3">
        <v>377.8753662109375</v>
      </c>
      <c r="E654" s="3">
        <v>4662.525390625</v>
      </c>
      <c r="F654" s="3"/>
    </row>
    <row r="655" spans="1:6" x14ac:dyDescent="0.25">
      <c r="A655" s="1">
        <v>2</v>
      </c>
      <c r="B655" s="1">
        <v>1976</v>
      </c>
      <c r="C655" s="1">
        <f>VLOOKUP(B655,WYT!$A$2:$B$83,2,FALSE)</f>
        <v>5</v>
      </c>
      <c r="D655" s="3">
        <v>825.696044921875</v>
      </c>
      <c r="E655" s="3">
        <v>1935.609619140625</v>
      </c>
      <c r="F655" s="3"/>
    </row>
    <row r="656" spans="1:6" x14ac:dyDescent="0.25">
      <c r="A656" s="1">
        <v>3</v>
      </c>
      <c r="B656" s="1">
        <v>1976</v>
      </c>
      <c r="C656" s="1">
        <f>VLOOKUP(B656,WYT!$A$2:$B$83,2,FALSE)</f>
        <v>5</v>
      </c>
      <c r="D656" s="3">
        <v>2608.0380859375</v>
      </c>
      <c r="E656" s="3">
        <v>2729.650146484375</v>
      </c>
      <c r="F656" s="3"/>
    </row>
    <row r="657" spans="1:6" x14ac:dyDescent="0.25">
      <c r="A657" s="1">
        <v>4</v>
      </c>
      <c r="B657" s="1">
        <v>1976</v>
      </c>
      <c r="C657" s="1">
        <f>VLOOKUP(B657,WYT!$A$2:$B$83,2,FALSE)</f>
        <v>5</v>
      </c>
      <c r="D657" s="3">
        <v>2673.926513671875</v>
      </c>
      <c r="E657" s="3">
        <v>2802.20947265625</v>
      </c>
      <c r="F657" s="3"/>
    </row>
    <row r="658" spans="1:6" x14ac:dyDescent="0.25">
      <c r="A658" s="1">
        <v>5</v>
      </c>
      <c r="B658" s="1">
        <v>1976</v>
      </c>
      <c r="C658" s="1">
        <f>VLOOKUP(B658,WYT!$A$2:$B$83,2,FALSE)</f>
        <v>5</v>
      </c>
      <c r="D658" s="3">
        <v>2424.100830078125</v>
      </c>
      <c r="E658" s="3">
        <v>2730.197265625</v>
      </c>
      <c r="F658" s="3"/>
    </row>
    <row r="659" spans="1:6" x14ac:dyDescent="0.25">
      <c r="A659" s="1">
        <v>6</v>
      </c>
      <c r="B659" s="1">
        <v>1976</v>
      </c>
      <c r="C659" s="1">
        <f>VLOOKUP(B659,WYT!$A$2:$B$83,2,FALSE)</f>
        <v>5</v>
      </c>
      <c r="D659" s="3">
        <v>2332.528564453125</v>
      </c>
      <c r="E659" s="3">
        <v>2250.631103515625</v>
      </c>
      <c r="F659" s="3"/>
    </row>
    <row r="660" spans="1:6" x14ac:dyDescent="0.25">
      <c r="A660" s="1">
        <v>7</v>
      </c>
      <c r="B660" s="1">
        <v>1976</v>
      </c>
      <c r="C660" s="1">
        <f>VLOOKUP(B660,WYT!$A$2:$B$83,2,FALSE)</f>
        <v>5</v>
      </c>
      <c r="D660" s="3">
        <v>178.93319702148437</v>
      </c>
      <c r="E660" s="3">
        <v>1088.9527587890625</v>
      </c>
      <c r="F660" s="3"/>
    </row>
    <row r="661" spans="1:6" x14ac:dyDescent="0.25">
      <c r="A661" s="1">
        <v>8</v>
      </c>
      <c r="B661" s="1">
        <v>1976</v>
      </c>
      <c r="C661" s="1">
        <f>VLOOKUP(B661,WYT!$A$2:$B$83,2,FALSE)</f>
        <v>5</v>
      </c>
      <c r="D661" s="3">
        <v>2626.30078125</v>
      </c>
      <c r="E661" s="3">
        <v>466.44827270507812</v>
      </c>
      <c r="F661" s="3"/>
    </row>
    <row r="662" spans="1:6" x14ac:dyDescent="0.25">
      <c r="A662" s="1">
        <v>9</v>
      </c>
      <c r="B662" s="1">
        <v>1976</v>
      </c>
      <c r="C662" s="1">
        <f>VLOOKUP(B662,WYT!$A$2:$B$83,2,FALSE)</f>
        <v>5</v>
      </c>
      <c r="D662" s="3">
        <v>1002.8377685546875</v>
      </c>
      <c r="E662" s="3">
        <v>1046.9434814453125</v>
      </c>
      <c r="F662" s="3"/>
    </row>
    <row r="663" spans="1:6" x14ac:dyDescent="0.25">
      <c r="A663" s="1">
        <v>10</v>
      </c>
      <c r="B663" s="1">
        <v>1977</v>
      </c>
      <c r="C663" s="1">
        <f>VLOOKUP(B663,WYT!$A$2:$B$83,2,FALSE)</f>
        <v>5</v>
      </c>
      <c r="D663" s="3">
        <v>1721.5743408203125</v>
      </c>
      <c r="E663" s="3">
        <v>1908.5203857421875</v>
      </c>
      <c r="F663" s="3"/>
    </row>
    <row r="664" spans="1:6" x14ac:dyDescent="0.25">
      <c r="A664" s="1">
        <v>11</v>
      </c>
      <c r="B664" s="1">
        <v>1977</v>
      </c>
      <c r="C664" s="1">
        <f>VLOOKUP(B664,WYT!$A$2:$B$83,2,FALSE)</f>
        <v>5</v>
      </c>
      <c r="D664" s="3">
        <v>501.58517456054687</v>
      </c>
      <c r="E664" s="3">
        <v>1602.942626953125</v>
      </c>
      <c r="F664" s="3"/>
    </row>
    <row r="665" spans="1:6" x14ac:dyDescent="0.25">
      <c r="A665" s="1">
        <v>12</v>
      </c>
      <c r="B665" s="1">
        <v>1977</v>
      </c>
      <c r="C665" s="1">
        <f>VLOOKUP(B665,WYT!$A$2:$B$83,2,FALSE)</f>
        <v>5</v>
      </c>
      <c r="D665" s="3">
        <v>757.62066650390625</v>
      </c>
      <c r="E665" s="3">
        <v>1641.217529296875</v>
      </c>
      <c r="F665" s="3"/>
    </row>
    <row r="666" spans="1:6" x14ac:dyDescent="0.25">
      <c r="A666" s="1">
        <v>1</v>
      </c>
      <c r="B666" s="1">
        <v>1977</v>
      </c>
      <c r="C666" s="1">
        <f>VLOOKUP(B666,WYT!$A$2:$B$83,2,FALSE)</f>
        <v>5</v>
      </c>
      <c r="D666" s="3">
        <v>1348.287109375</v>
      </c>
      <c r="E666" s="3">
        <v>677.25469970703125</v>
      </c>
      <c r="F666" s="3"/>
    </row>
    <row r="667" spans="1:6" x14ac:dyDescent="0.25">
      <c r="A667" s="1">
        <v>2</v>
      </c>
      <c r="B667" s="1">
        <v>1977</v>
      </c>
      <c r="C667" s="1">
        <f>VLOOKUP(B667,WYT!$A$2:$B$83,2,FALSE)</f>
        <v>5</v>
      </c>
      <c r="D667" s="3">
        <v>2382.44287109375</v>
      </c>
      <c r="E667" s="3">
        <v>2407.33447265625</v>
      </c>
      <c r="F667" s="3"/>
    </row>
    <row r="668" spans="1:6" x14ac:dyDescent="0.25">
      <c r="A668" s="1">
        <v>3</v>
      </c>
      <c r="B668" s="1">
        <v>1977</v>
      </c>
      <c r="C668" s="1">
        <f>VLOOKUP(B668,WYT!$A$2:$B$83,2,FALSE)</f>
        <v>5</v>
      </c>
      <c r="D668" s="3">
        <v>2490.00390625</v>
      </c>
      <c r="E668" s="3">
        <v>2708.829833984375</v>
      </c>
      <c r="F668" s="3"/>
    </row>
    <row r="669" spans="1:6" x14ac:dyDescent="0.25">
      <c r="A669" s="1">
        <v>4</v>
      </c>
      <c r="B669" s="1">
        <v>1977</v>
      </c>
      <c r="C669" s="1">
        <f>VLOOKUP(B669,WYT!$A$2:$B$83,2,FALSE)</f>
        <v>5</v>
      </c>
      <c r="D669" s="3">
        <v>2081.4169921875</v>
      </c>
      <c r="E669" s="3">
        <v>1884.3629150390625</v>
      </c>
      <c r="F669" s="3"/>
    </row>
    <row r="670" spans="1:6" x14ac:dyDescent="0.25">
      <c r="A670" s="1">
        <v>5</v>
      </c>
      <c r="B670" s="1">
        <v>1977</v>
      </c>
      <c r="C670" s="1">
        <f>VLOOKUP(B670,WYT!$A$2:$B$83,2,FALSE)</f>
        <v>5</v>
      </c>
      <c r="D670" s="3">
        <v>1910.2359619140625</v>
      </c>
      <c r="E670" s="3">
        <v>1759.077392578125</v>
      </c>
      <c r="F670" s="3"/>
    </row>
    <row r="671" spans="1:6" x14ac:dyDescent="0.25">
      <c r="A671" s="1">
        <v>6</v>
      </c>
      <c r="B671" s="1">
        <v>1977</v>
      </c>
      <c r="C671" s="1">
        <f>VLOOKUP(B671,WYT!$A$2:$B$83,2,FALSE)</f>
        <v>5</v>
      </c>
      <c r="D671" s="3">
        <v>1822.6417236328125</v>
      </c>
      <c r="E671" s="3">
        <v>1804.40869140625</v>
      </c>
      <c r="F671" s="3"/>
    </row>
    <row r="672" spans="1:6" x14ac:dyDescent="0.25">
      <c r="A672" s="1">
        <v>7</v>
      </c>
      <c r="B672" s="1">
        <v>1977</v>
      </c>
      <c r="C672" s="1">
        <f>VLOOKUP(B672,WYT!$A$2:$B$83,2,FALSE)</f>
        <v>5</v>
      </c>
      <c r="D672" s="3">
        <v>1678.231201171875</v>
      </c>
      <c r="E672" s="3">
        <v>1876.590087890625</v>
      </c>
      <c r="F672" s="3"/>
    </row>
    <row r="673" spans="1:6" x14ac:dyDescent="0.25">
      <c r="A673" s="1">
        <v>8</v>
      </c>
      <c r="B673" s="1">
        <v>1977</v>
      </c>
      <c r="C673" s="1">
        <f>VLOOKUP(B673,WYT!$A$2:$B$83,2,FALSE)</f>
        <v>5</v>
      </c>
      <c r="D673" s="3">
        <v>1968.3115234375</v>
      </c>
      <c r="E673" s="3">
        <v>1218.434326171875</v>
      </c>
      <c r="F673" s="3"/>
    </row>
    <row r="674" spans="1:6" x14ac:dyDescent="0.25">
      <c r="A674" s="1">
        <v>9</v>
      </c>
      <c r="B674" s="1">
        <v>1977</v>
      </c>
      <c r="C674" s="1">
        <f>VLOOKUP(B674,WYT!$A$2:$B$83,2,FALSE)</f>
        <v>5</v>
      </c>
      <c r="D674" s="3">
        <v>1101.84765625</v>
      </c>
      <c r="E674" s="3">
        <v>1444.7503662109375</v>
      </c>
      <c r="F674" s="3"/>
    </row>
    <row r="675" spans="1:6" x14ac:dyDescent="0.25">
      <c r="A675" s="1">
        <v>10</v>
      </c>
      <c r="B675" s="1">
        <v>1978</v>
      </c>
      <c r="C675" s="1">
        <f>VLOOKUP(B675,WYT!$A$2:$B$83,2,FALSE)</f>
        <v>2</v>
      </c>
      <c r="D675" s="3">
        <v>1333.8603515625</v>
      </c>
      <c r="E675" s="3">
        <v>890.51300048828125</v>
      </c>
      <c r="F675" s="3"/>
    </row>
    <row r="676" spans="1:6" x14ac:dyDescent="0.25">
      <c r="A676" s="1">
        <v>11</v>
      </c>
      <c r="B676" s="1">
        <v>1978</v>
      </c>
      <c r="C676" s="1">
        <f>VLOOKUP(B676,WYT!$A$2:$B$83,2,FALSE)</f>
        <v>2</v>
      </c>
      <c r="D676" s="3">
        <v>1143.5616455078125</v>
      </c>
      <c r="E676" s="3">
        <v>1273.3533935546875</v>
      </c>
      <c r="F676" s="3"/>
    </row>
    <row r="677" spans="1:6" x14ac:dyDescent="0.25">
      <c r="A677" s="1">
        <v>12</v>
      </c>
      <c r="B677" s="1">
        <v>1978</v>
      </c>
      <c r="C677" s="1">
        <f>VLOOKUP(B677,WYT!$A$2:$B$83,2,FALSE)</f>
        <v>2</v>
      </c>
      <c r="D677" s="3">
        <v>1599.4361572265625</v>
      </c>
      <c r="E677" s="3">
        <v>1439.242919921875</v>
      </c>
      <c r="F677" s="3"/>
    </row>
    <row r="678" spans="1:6" x14ac:dyDescent="0.25">
      <c r="A678" s="1">
        <v>1</v>
      </c>
      <c r="B678" s="1">
        <v>1978</v>
      </c>
      <c r="C678" s="1">
        <f>VLOOKUP(B678,WYT!$A$2:$B$83,2,FALSE)</f>
        <v>2</v>
      </c>
      <c r="D678" s="3">
        <v>12597.5615234375</v>
      </c>
      <c r="E678" s="3">
        <v>12123.6650390625</v>
      </c>
      <c r="F678" s="3"/>
    </row>
    <row r="679" spans="1:6" x14ac:dyDescent="0.25">
      <c r="A679" s="1">
        <v>2</v>
      </c>
      <c r="B679" s="1">
        <v>1978</v>
      </c>
      <c r="C679" s="1">
        <f>VLOOKUP(B679,WYT!$A$2:$B$83,2,FALSE)</f>
        <v>2</v>
      </c>
      <c r="D679" s="3">
        <v>11535.0224609375</v>
      </c>
      <c r="E679" s="3">
        <v>13422.314453125</v>
      </c>
      <c r="F679" s="3"/>
    </row>
    <row r="680" spans="1:6" x14ac:dyDescent="0.25">
      <c r="A680" s="1">
        <v>3</v>
      </c>
      <c r="B680" s="1">
        <v>1978</v>
      </c>
      <c r="C680" s="1">
        <f>VLOOKUP(B680,WYT!$A$2:$B$83,2,FALSE)</f>
        <v>2</v>
      </c>
      <c r="D680" s="3">
        <v>14074.7900390625</v>
      </c>
      <c r="E680" s="3">
        <v>18451.080078125</v>
      </c>
      <c r="F680" s="3"/>
    </row>
    <row r="681" spans="1:6" x14ac:dyDescent="0.25">
      <c r="A681" s="1">
        <v>4</v>
      </c>
      <c r="B681" s="1">
        <v>1978</v>
      </c>
      <c r="C681" s="1">
        <f>VLOOKUP(B681,WYT!$A$2:$B$83,2,FALSE)</f>
        <v>2</v>
      </c>
      <c r="D681" s="3">
        <v>15652.1416015625</v>
      </c>
      <c r="E681" s="3">
        <v>17240.265625</v>
      </c>
      <c r="F681" s="3"/>
    </row>
    <row r="682" spans="1:6" x14ac:dyDescent="0.25">
      <c r="A682" s="1">
        <v>5</v>
      </c>
      <c r="B682" s="1">
        <v>1978</v>
      </c>
      <c r="C682" s="1">
        <f>VLOOKUP(B682,WYT!$A$2:$B$83,2,FALSE)</f>
        <v>2</v>
      </c>
      <c r="D682" s="3">
        <v>13130.244140625</v>
      </c>
      <c r="E682" s="3">
        <v>13624.6611328125</v>
      </c>
      <c r="F682" s="3"/>
    </row>
    <row r="683" spans="1:6" x14ac:dyDescent="0.25">
      <c r="A683" s="1">
        <v>6</v>
      </c>
      <c r="B683" s="1">
        <v>1978</v>
      </c>
      <c r="C683" s="1">
        <f>VLOOKUP(B683,WYT!$A$2:$B$83,2,FALSE)</f>
        <v>2</v>
      </c>
      <c r="D683" s="3">
        <v>3470.567626953125</v>
      </c>
      <c r="E683" s="3">
        <v>6929.17529296875</v>
      </c>
      <c r="F683" s="3"/>
    </row>
    <row r="684" spans="1:6" x14ac:dyDescent="0.25">
      <c r="A684" s="1">
        <v>7</v>
      </c>
      <c r="B684" s="1">
        <v>1978</v>
      </c>
      <c r="C684" s="1">
        <f>VLOOKUP(B684,WYT!$A$2:$B$83,2,FALSE)</f>
        <v>2</v>
      </c>
      <c r="D684" s="3">
        <v>-687.752685546875</v>
      </c>
      <c r="E684" s="3">
        <v>1050.056640625</v>
      </c>
      <c r="F684" s="3"/>
    </row>
    <row r="685" spans="1:6" x14ac:dyDescent="0.25">
      <c r="A685" s="1">
        <v>8</v>
      </c>
      <c r="B685" s="1">
        <v>1978</v>
      </c>
      <c r="C685" s="1">
        <f>VLOOKUP(B685,WYT!$A$2:$B$83,2,FALSE)</f>
        <v>2</v>
      </c>
      <c r="D685" s="3">
        <v>-1621.521484375</v>
      </c>
      <c r="E685" s="3">
        <v>249.71658325195312</v>
      </c>
      <c r="F685" s="3"/>
    </row>
    <row r="686" spans="1:6" x14ac:dyDescent="0.25">
      <c r="A686" s="1">
        <v>9</v>
      </c>
      <c r="B686" s="1">
        <v>1978</v>
      </c>
      <c r="C686" s="1">
        <f>VLOOKUP(B686,WYT!$A$2:$B$83,2,FALSE)</f>
        <v>2</v>
      </c>
      <c r="D686" s="3">
        <v>1436.8001708984375</v>
      </c>
      <c r="E686" s="3">
        <v>3160.813232421875</v>
      </c>
      <c r="F686" s="3"/>
    </row>
    <row r="687" spans="1:6" x14ac:dyDescent="0.25">
      <c r="A687" s="1">
        <v>10</v>
      </c>
      <c r="B687" s="1">
        <v>1979</v>
      </c>
      <c r="C687" s="1">
        <f>VLOOKUP(B687,WYT!$A$2:$B$83,2,FALSE)</f>
        <v>3</v>
      </c>
      <c r="D687" s="3">
        <v>780.86224365234375</v>
      </c>
      <c r="E687" s="3">
        <v>3068.49755859375</v>
      </c>
      <c r="F687" s="3"/>
    </row>
    <row r="688" spans="1:6" x14ac:dyDescent="0.25">
      <c r="A688" s="1">
        <v>11</v>
      </c>
      <c r="B688" s="1">
        <v>1979</v>
      </c>
      <c r="C688" s="1">
        <f>VLOOKUP(B688,WYT!$A$2:$B$83,2,FALSE)</f>
        <v>3</v>
      </c>
      <c r="D688" s="3">
        <v>153.77561950683594</v>
      </c>
      <c r="E688" s="3">
        <v>5064.630859375</v>
      </c>
      <c r="F688" s="3"/>
    </row>
    <row r="689" spans="1:6" x14ac:dyDescent="0.25">
      <c r="A689" s="1">
        <v>12</v>
      </c>
      <c r="B689" s="1">
        <v>1979</v>
      </c>
      <c r="C689" s="1">
        <f>VLOOKUP(B689,WYT!$A$2:$B$83,2,FALSE)</f>
        <v>3</v>
      </c>
      <c r="D689" s="3">
        <v>-2257.021240234375</v>
      </c>
      <c r="E689" s="3">
        <v>226.09318542480469</v>
      </c>
      <c r="F689" s="3"/>
    </row>
    <row r="690" spans="1:6" x14ac:dyDescent="0.25">
      <c r="A690" s="1">
        <v>1</v>
      </c>
      <c r="B690" s="1">
        <v>1979</v>
      </c>
      <c r="C690" s="1">
        <f>VLOOKUP(B690,WYT!$A$2:$B$83,2,FALSE)</f>
        <v>3</v>
      </c>
      <c r="D690" s="3">
        <v>3914.385009765625</v>
      </c>
      <c r="E690" s="3">
        <v>5595.7138671875</v>
      </c>
      <c r="F690" s="3"/>
    </row>
    <row r="691" spans="1:6" x14ac:dyDescent="0.25">
      <c r="A691" s="1">
        <v>2</v>
      </c>
      <c r="B691" s="1">
        <v>1979</v>
      </c>
      <c r="C691" s="1">
        <f>VLOOKUP(B691,WYT!$A$2:$B$83,2,FALSE)</f>
        <v>3</v>
      </c>
      <c r="D691" s="3">
        <v>7174.2041015625</v>
      </c>
      <c r="E691" s="3">
        <v>8793.4560546875</v>
      </c>
      <c r="F691" s="3"/>
    </row>
    <row r="692" spans="1:6" x14ac:dyDescent="0.25">
      <c r="A692" s="1">
        <v>3</v>
      </c>
      <c r="B692" s="1">
        <v>1979</v>
      </c>
      <c r="C692" s="1">
        <f>VLOOKUP(B692,WYT!$A$2:$B$83,2,FALSE)</f>
        <v>3</v>
      </c>
      <c r="D692" s="3">
        <v>7898.76416015625</v>
      </c>
      <c r="E692" s="3">
        <v>12644.4287109375</v>
      </c>
      <c r="F692" s="3"/>
    </row>
    <row r="693" spans="1:6" x14ac:dyDescent="0.25">
      <c r="A693" s="1">
        <v>4</v>
      </c>
      <c r="B693" s="1">
        <v>1979</v>
      </c>
      <c r="C693" s="1">
        <f>VLOOKUP(B693,WYT!$A$2:$B$83,2,FALSE)</f>
        <v>3</v>
      </c>
      <c r="D693" s="3">
        <v>8272.9228515625</v>
      </c>
      <c r="E693" s="3">
        <v>9102.390625</v>
      </c>
      <c r="F693" s="3"/>
    </row>
    <row r="694" spans="1:6" x14ac:dyDescent="0.25">
      <c r="A694" s="1">
        <v>5</v>
      </c>
      <c r="B694" s="1">
        <v>1979</v>
      </c>
      <c r="C694" s="1">
        <f>VLOOKUP(B694,WYT!$A$2:$B$83,2,FALSE)</f>
        <v>3</v>
      </c>
      <c r="D694" s="3">
        <v>7655.83447265625</v>
      </c>
      <c r="E694" s="3">
        <v>8565.4521484375</v>
      </c>
      <c r="F694" s="3"/>
    </row>
    <row r="695" spans="1:6" x14ac:dyDescent="0.25">
      <c r="A695" s="1">
        <v>6</v>
      </c>
      <c r="B695" s="1">
        <v>1979</v>
      </c>
      <c r="C695" s="1">
        <f>VLOOKUP(B695,WYT!$A$2:$B$83,2,FALSE)</f>
        <v>3</v>
      </c>
      <c r="D695" s="3">
        <v>3795.150634765625</v>
      </c>
      <c r="E695" s="3">
        <v>3847.184326171875</v>
      </c>
      <c r="F695" s="3"/>
    </row>
    <row r="696" spans="1:6" x14ac:dyDescent="0.25">
      <c r="A696" s="1">
        <v>7</v>
      </c>
      <c r="B696" s="1">
        <v>1979</v>
      </c>
      <c r="C696" s="1">
        <f>VLOOKUP(B696,WYT!$A$2:$B$83,2,FALSE)</f>
        <v>3</v>
      </c>
      <c r="D696" s="3">
        <v>-1804.8729248046875</v>
      </c>
      <c r="E696" s="3">
        <v>1116.783203125</v>
      </c>
      <c r="F696" s="3"/>
    </row>
    <row r="697" spans="1:6" x14ac:dyDescent="0.25">
      <c r="A697" s="1">
        <v>8</v>
      </c>
      <c r="B697" s="1">
        <v>1979</v>
      </c>
      <c r="C697" s="1">
        <f>VLOOKUP(B697,WYT!$A$2:$B$83,2,FALSE)</f>
        <v>3</v>
      </c>
      <c r="D697" s="3">
        <v>-11.895390510559082</v>
      </c>
      <c r="E697" s="3">
        <v>1478.6036376953125</v>
      </c>
      <c r="F697" s="3"/>
    </row>
    <row r="698" spans="1:6" x14ac:dyDescent="0.25">
      <c r="A698" s="1">
        <v>9</v>
      </c>
      <c r="B698" s="1">
        <v>1979</v>
      </c>
      <c r="C698" s="1">
        <f>VLOOKUP(B698,WYT!$A$2:$B$83,2,FALSE)</f>
        <v>3</v>
      </c>
      <c r="D698" s="3">
        <v>-905.6318359375</v>
      </c>
      <c r="E698" s="3">
        <v>1312.78173828125</v>
      </c>
      <c r="F698" s="3"/>
    </row>
    <row r="699" spans="1:6" x14ac:dyDescent="0.25">
      <c r="A699" s="1">
        <v>10</v>
      </c>
      <c r="B699" s="1">
        <v>1980</v>
      </c>
      <c r="C699" s="1">
        <f>VLOOKUP(B699,WYT!$A$2:$B$83,2,FALSE)</f>
        <v>2</v>
      </c>
      <c r="D699" s="3">
        <v>1214.630859375</v>
      </c>
      <c r="E699" s="3">
        <v>2050.04150390625</v>
      </c>
      <c r="F699" s="3"/>
    </row>
    <row r="700" spans="1:6" x14ac:dyDescent="0.25">
      <c r="A700" s="1">
        <v>11</v>
      </c>
      <c r="B700" s="1">
        <v>1980</v>
      </c>
      <c r="C700" s="1">
        <f>VLOOKUP(B700,WYT!$A$2:$B$83,2,FALSE)</f>
        <v>2</v>
      </c>
      <c r="D700" s="3">
        <v>908.74456787109375</v>
      </c>
      <c r="E700" s="3">
        <v>195.47280883789063</v>
      </c>
      <c r="F700" s="3"/>
    </row>
    <row r="701" spans="1:6" x14ac:dyDescent="0.25">
      <c r="A701" s="1">
        <v>12</v>
      </c>
      <c r="B701" s="1">
        <v>1980</v>
      </c>
      <c r="C701" s="1">
        <f>VLOOKUP(B701,WYT!$A$2:$B$83,2,FALSE)</f>
        <v>2</v>
      </c>
      <c r="D701" s="3">
        <v>-2259.61572265625</v>
      </c>
      <c r="E701" s="3">
        <v>1930.52685546875</v>
      </c>
      <c r="F701" s="3"/>
    </row>
    <row r="702" spans="1:6" x14ac:dyDescent="0.25">
      <c r="A702" s="1">
        <v>1</v>
      </c>
      <c r="B702" s="1">
        <v>1980</v>
      </c>
      <c r="C702" s="1">
        <f>VLOOKUP(B702,WYT!$A$2:$B$83,2,FALSE)</f>
        <v>2</v>
      </c>
      <c r="D702" s="3">
        <v>24535.978515625</v>
      </c>
      <c r="E702" s="3">
        <v>24705.765625</v>
      </c>
      <c r="F702" s="3"/>
    </row>
    <row r="703" spans="1:6" x14ac:dyDescent="0.25">
      <c r="A703" s="1">
        <v>2</v>
      </c>
      <c r="B703" s="1">
        <v>1980</v>
      </c>
      <c r="C703" s="1">
        <f>VLOOKUP(B703,WYT!$A$2:$B$83,2,FALSE)</f>
        <v>2</v>
      </c>
      <c r="D703" s="3">
        <v>37557.78515625</v>
      </c>
      <c r="E703" s="3">
        <v>39341.578125</v>
      </c>
      <c r="F703" s="3"/>
    </row>
    <row r="704" spans="1:6" x14ac:dyDescent="0.25">
      <c r="A704" s="1">
        <v>3</v>
      </c>
      <c r="B704" s="1">
        <v>1980</v>
      </c>
      <c r="C704" s="1">
        <f>VLOOKUP(B704,WYT!$A$2:$B$83,2,FALSE)</f>
        <v>2</v>
      </c>
      <c r="D704" s="3">
        <v>22330.67578125</v>
      </c>
      <c r="E704" s="3">
        <v>24924.578125</v>
      </c>
      <c r="F704" s="3"/>
    </row>
    <row r="705" spans="1:6" x14ac:dyDescent="0.25">
      <c r="A705" s="1">
        <v>4</v>
      </c>
      <c r="B705" s="1">
        <v>1980</v>
      </c>
      <c r="C705" s="1">
        <f>VLOOKUP(B705,WYT!$A$2:$B$83,2,FALSE)</f>
        <v>2</v>
      </c>
      <c r="D705" s="3">
        <v>8978.4521484375</v>
      </c>
      <c r="E705" s="3">
        <v>9871.79296875</v>
      </c>
      <c r="F705" s="3"/>
    </row>
    <row r="706" spans="1:6" x14ac:dyDescent="0.25">
      <c r="A706" s="1">
        <v>5</v>
      </c>
      <c r="B706" s="1">
        <v>1980</v>
      </c>
      <c r="C706" s="1">
        <f>VLOOKUP(B706,WYT!$A$2:$B$83,2,FALSE)</f>
        <v>2</v>
      </c>
      <c r="D706" s="3">
        <v>8277.982421875</v>
      </c>
      <c r="E706" s="3">
        <v>9444.2734375</v>
      </c>
      <c r="F706" s="3"/>
    </row>
    <row r="707" spans="1:6" x14ac:dyDescent="0.25">
      <c r="A707" s="1">
        <v>6</v>
      </c>
      <c r="B707" s="1">
        <v>1980</v>
      </c>
      <c r="C707" s="1">
        <f>VLOOKUP(B707,WYT!$A$2:$B$83,2,FALSE)</f>
        <v>2</v>
      </c>
      <c r="D707" s="3">
        <v>4034.42578125</v>
      </c>
      <c r="E707" s="3">
        <v>7403.3369140625</v>
      </c>
      <c r="F707" s="3"/>
    </row>
    <row r="708" spans="1:6" x14ac:dyDescent="0.25">
      <c r="A708" s="1">
        <v>7</v>
      </c>
      <c r="B708" s="1">
        <v>1980</v>
      </c>
      <c r="C708" s="1">
        <f>VLOOKUP(B708,WYT!$A$2:$B$83,2,FALSE)</f>
        <v>2</v>
      </c>
      <c r="D708" s="3">
        <v>585.45501708984375</v>
      </c>
      <c r="E708" s="3">
        <v>2055.988525390625</v>
      </c>
      <c r="F708" s="3"/>
    </row>
    <row r="709" spans="1:6" x14ac:dyDescent="0.25">
      <c r="A709" s="1">
        <v>8</v>
      </c>
      <c r="B709" s="1">
        <v>1980</v>
      </c>
      <c r="C709" s="1">
        <f>VLOOKUP(B709,WYT!$A$2:$B$83,2,FALSE)</f>
        <v>2</v>
      </c>
      <c r="D709" s="3">
        <v>-1322.36181640625</v>
      </c>
      <c r="E709" s="3">
        <v>-54.460250854492187</v>
      </c>
      <c r="F709" s="3"/>
    </row>
    <row r="710" spans="1:6" x14ac:dyDescent="0.25">
      <c r="A710" s="1">
        <v>9</v>
      </c>
      <c r="B710" s="1">
        <v>1980</v>
      </c>
      <c r="C710" s="1">
        <f>VLOOKUP(B710,WYT!$A$2:$B$83,2,FALSE)</f>
        <v>2</v>
      </c>
      <c r="D710" s="3">
        <v>2795.0087890625</v>
      </c>
      <c r="E710" s="3">
        <v>4890.89599609375</v>
      </c>
      <c r="F710" s="3"/>
    </row>
    <row r="711" spans="1:6" x14ac:dyDescent="0.25">
      <c r="A711" s="1">
        <v>10</v>
      </c>
      <c r="B711" s="1">
        <v>1981</v>
      </c>
      <c r="C711" s="1">
        <f>VLOOKUP(B711,WYT!$A$2:$B$83,2,FALSE)</f>
        <v>4</v>
      </c>
      <c r="D711" s="3">
        <v>2437.068603515625</v>
      </c>
      <c r="E711" s="3">
        <v>3551.55126953125</v>
      </c>
      <c r="F711" s="3"/>
    </row>
    <row r="712" spans="1:6" x14ac:dyDescent="0.25">
      <c r="A712" s="1">
        <v>11</v>
      </c>
      <c r="B712" s="1">
        <v>1981</v>
      </c>
      <c r="C712" s="1">
        <f>VLOOKUP(B712,WYT!$A$2:$B$83,2,FALSE)</f>
        <v>4</v>
      </c>
      <c r="D712" s="3">
        <v>1129.785400390625</v>
      </c>
      <c r="E712" s="3">
        <v>5423.14892578125</v>
      </c>
      <c r="F712" s="3"/>
    </row>
    <row r="713" spans="1:6" x14ac:dyDescent="0.25">
      <c r="A713" s="1">
        <v>12</v>
      </c>
      <c r="B713" s="1">
        <v>1981</v>
      </c>
      <c r="C713" s="1">
        <f>VLOOKUP(B713,WYT!$A$2:$B$83,2,FALSE)</f>
        <v>4</v>
      </c>
      <c r="D713" s="3">
        <v>-2541.57763671875</v>
      </c>
      <c r="E713" s="3">
        <v>-1001.5810546875</v>
      </c>
      <c r="F713" s="3"/>
    </row>
    <row r="714" spans="1:6" x14ac:dyDescent="0.25">
      <c r="A714" s="1">
        <v>1</v>
      </c>
      <c r="B714" s="1">
        <v>1981</v>
      </c>
      <c r="C714" s="1">
        <f>VLOOKUP(B714,WYT!$A$2:$B$83,2,FALSE)</f>
        <v>4</v>
      </c>
      <c r="D714" s="3">
        <v>2208.133544921875</v>
      </c>
      <c r="E714" s="3">
        <v>3830.56884765625</v>
      </c>
      <c r="F714" s="3"/>
    </row>
    <row r="715" spans="1:6" x14ac:dyDescent="0.25">
      <c r="A715" s="1">
        <v>2</v>
      </c>
      <c r="B715" s="1">
        <v>1981</v>
      </c>
      <c r="C715" s="1">
        <f>VLOOKUP(B715,WYT!$A$2:$B$83,2,FALSE)</f>
        <v>4</v>
      </c>
      <c r="D715" s="3">
        <v>3655.40478515625</v>
      </c>
      <c r="E715" s="3">
        <v>3196.42431640625</v>
      </c>
      <c r="F715" s="3"/>
    </row>
    <row r="716" spans="1:6" x14ac:dyDescent="0.25">
      <c r="A716" s="1">
        <v>3</v>
      </c>
      <c r="B716" s="1">
        <v>1981</v>
      </c>
      <c r="C716" s="1">
        <f>VLOOKUP(B716,WYT!$A$2:$B$83,2,FALSE)</f>
        <v>4</v>
      </c>
      <c r="D716" s="3">
        <v>4349.13525390625</v>
      </c>
      <c r="E716" s="3">
        <v>6366.76806640625</v>
      </c>
      <c r="F716" s="3"/>
    </row>
    <row r="717" spans="1:6" x14ac:dyDescent="0.25">
      <c r="A717" s="1">
        <v>4</v>
      </c>
      <c r="B717" s="1">
        <v>1981</v>
      </c>
      <c r="C717" s="1">
        <f>VLOOKUP(B717,WYT!$A$2:$B$83,2,FALSE)</f>
        <v>4</v>
      </c>
      <c r="D717" s="3">
        <v>4301.255859375</v>
      </c>
      <c r="E717" s="3">
        <v>4192.98486328125</v>
      </c>
      <c r="F717" s="3"/>
    </row>
    <row r="718" spans="1:6" x14ac:dyDescent="0.25">
      <c r="A718" s="1">
        <v>5</v>
      </c>
      <c r="B718" s="1">
        <v>1981</v>
      </c>
      <c r="C718" s="1">
        <f>VLOOKUP(B718,WYT!$A$2:$B$83,2,FALSE)</f>
        <v>4</v>
      </c>
      <c r="D718" s="3">
        <v>2831.533447265625</v>
      </c>
      <c r="E718" s="3">
        <v>2876.0673828125</v>
      </c>
      <c r="F718" s="3"/>
    </row>
    <row r="719" spans="1:6" x14ac:dyDescent="0.25">
      <c r="A719" s="1">
        <v>6</v>
      </c>
      <c r="B719" s="1">
        <v>1981</v>
      </c>
      <c r="C719" s="1">
        <f>VLOOKUP(B719,WYT!$A$2:$B$83,2,FALSE)</f>
        <v>4</v>
      </c>
      <c r="D719" s="3">
        <v>1866.79150390625</v>
      </c>
      <c r="E719" s="3">
        <v>2045.07421875</v>
      </c>
      <c r="F719" s="3"/>
    </row>
    <row r="720" spans="1:6" x14ac:dyDescent="0.25">
      <c r="A720" s="1">
        <v>7</v>
      </c>
      <c r="B720" s="1">
        <v>1981</v>
      </c>
      <c r="C720" s="1">
        <f>VLOOKUP(B720,WYT!$A$2:$B$83,2,FALSE)</f>
        <v>4</v>
      </c>
      <c r="D720" s="3">
        <v>-1803.1712646484375</v>
      </c>
      <c r="E720" s="3">
        <v>1366.3126220703125</v>
      </c>
      <c r="F720" s="3"/>
    </row>
    <row r="721" spans="1:6" x14ac:dyDescent="0.25">
      <c r="A721" s="1">
        <v>8</v>
      </c>
      <c r="B721" s="1">
        <v>1981</v>
      </c>
      <c r="C721" s="1">
        <f>VLOOKUP(B721,WYT!$A$2:$B$83,2,FALSE)</f>
        <v>4</v>
      </c>
      <c r="D721" s="3">
        <v>518.25970458984375</v>
      </c>
      <c r="E721" s="3">
        <v>610.4564208984375</v>
      </c>
      <c r="F721" s="3"/>
    </row>
    <row r="722" spans="1:6" x14ac:dyDescent="0.25">
      <c r="A722" s="1">
        <v>9</v>
      </c>
      <c r="B722" s="1">
        <v>1981</v>
      </c>
      <c r="C722" s="1">
        <f>VLOOKUP(B722,WYT!$A$2:$B$83,2,FALSE)</f>
        <v>4</v>
      </c>
      <c r="D722" s="3">
        <v>104.13873291015625</v>
      </c>
      <c r="E722" s="3">
        <v>1555.060791015625</v>
      </c>
      <c r="F722" s="3"/>
    </row>
    <row r="723" spans="1:6" x14ac:dyDescent="0.25">
      <c r="A723" s="1">
        <v>10</v>
      </c>
      <c r="B723" s="1">
        <v>1982</v>
      </c>
      <c r="C723" s="1">
        <f>VLOOKUP(B723,WYT!$A$2:$B$83,2,FALSE)</f>
        <v>1</v>
      </c>
      <c r="D723" s="3">
        <v>1147.543212890625</v>
      </c>
      <c r="E723" s="3">
        <v>1543.0545654296875</v>
      </c>
      <c r="F723" s="3"/>
    </row>
    <row r="724" spans="1:6" x14ac:dyDescent="0.25">
      <c r="A724" s="1">
        <v>11</v>
      </c>
      <c r="B724" s="1">
        <v>1982</v>
      </c>
      <c r="C724" s="1">
        <f>VLOOKUP(B724,WYT!$A$2:$B$83,2,FALSE)</f>
        <v>1</v>
      </c>
      <c r="D724" s="3">
        <v>704.6656494140625</v>
      </c>
      <c r="E724" s="3">
        <v>538.85052490234375</v>
      </c>
      <c r="F724" s="3"/>
    </row>
    <row r="725" spans="1:6" x14ac:dyDescent="0.25">
      <c r="A725" s="1">
        <v>12</v>
      </c>
      <c r="B725" s="1">
        <v>1982</v>
      </c>
      <c r="C725" s="1">
        <f>VLOOKUP(B725,WYT!$A$2:$B$83,2,FALSE)</f>
        <v>1</v>
      </c>
      <c r="D725" s="3">
        <v>14149.771484375</v>
      </c>
      <c r="E725" s="3">
        <v>13103.8310546875</v>
      </c>
      <c r="F725" s="3"/>
    </row>
    <row r="726" spans="1:6" x14ac:dyDescent="0.25">
      <c r="A726" s="1">
        <v>1</v>
      </c>
      <c r="B726" s="1">
        <v>1982</v>
      </c>
      <c r="C726" s="1">
        <f>VLOOKUP(B726,WYT!$A$2:$B$83,2,FALSE)</f>
        <v>1</v>
      </c>
      <c r="D726" s="3">
        <v>16767.15625</v>
      </c>
      <c r="E726" s="3">
        <v>16306.3837890625</v>
      </c>
      <c r="F726" s="3"/>
    </row>
    <row r="727" spans="1:6" x14ac:dyDescent="0.25">
      <c r="A727" s="1">
        <v>2</v>
      </c>
      <c r="B727" s="1">
        <v>1982</v>
      </c>
      <c r="C727" s="1">
        <f>VLOOKUP(B727,WYT!$A$2:$B$83,2,FALSE)</f>
        <v>1</v>
      </c>
      <c r="D727" s="3">
        <v>23482.6015625</v>
      </c>
      <c r="E727" s="3">
        <v>29774.619140625</v>
      </c>
      <c r="F727" s="3"/>
    </row>
    <row r="728" spans="1:6" x14ac:dyDescent="0.25">
      <c r="A728" s="1">
        <v>3</v>
      </c>
      <c r="B728" s="1">
        <v>1982</v>
      </c>
      <c r="C728" s="1">
        <f>VLOOKUP(B728,WYT!$A$2:$B$83,2,FALSE)</f>
        <v>1</v>
      </c>
      <c r="D728" s="3">
        <v>23697.6875</v>
      </c>
      <c r="E728" s="3">
        <v>28418.8046875</v>
      </c>
      <c r="F728" s="3"/>
    </row>
    <row r="729" spans="1:6" x14ac:dyDescent="0.25">
      <c r="A729" s="1">
        <v>4</v>
      </c>
      <c r="B729" s="1">
        <v>1982</v>
      </c>
      <c r="C729" s="1">
        <f>VLOOKUP(B729,WYT!$A$2:$B$83,2,FALSE)</f>
        <v>1</v>
      </c>
      <c r="D729" s="3">
        <v>39527.20703125</v>
      </c>
      <c r="E729" s="3">
        <v>41190.953125</v>
      </c>
      <c r="F729" s="3"/>
    </row>
    <row r="730" spans="1:6" x14ac:dyDescent="0.25">
      <c r="A730" s="1">
        <v>5</v>
      </c>
      <c r="B730" s="1">
        <v>1982</v>
      </c>
      <c r="C730" s="1">
        <f>VLOOKUP(B730,WYT!$A$2:$B$83,2,FALSE)</f>
        <v>1</v>
      </c>
      <c r="D730" s="3">
        <v>20304.6640625</v>
      </c>
      <c r="E730" s="3">
        <v>22388.484375</v>
      </c>
      <c r="F730" s="3"/>
    </row>
    <row r="731" spans="1:6" x14ac:dyDescent="0.25">
      <c r="A731" s="1">
        <v>6</v>
      </c>
      <c r="B731" s="1">
        <v>1982</v>
      </c>
      <c r="C731" s="1">
        <f>VLOOKUP(B731,WYT!$A$2:$B$83,2,FALSE)</f>
        <v>1</v>
      </c>
      <c r="D731" s="3">
        <v>4886.58349609375</v>
      </c>
      <c r="E731" s="3">
        <v>7855.5556640625</v>
      </c>
      <c r="F731" s="3"/>
    </row>
    <row r="732" spans="1:6" x14ac:dyDescent="0.25">
      <c r="A732" s="1">
        <v>7</v>
      </c>
      <c r="B732" s="1">
        <v>1982</v>
      </c>
      <c r="C732" s="1">
        <f>VLOOKUP(B732,WYT!$A$2:$B$83,2,FALSE)</f>
        <v>1</v>
      </c>
      <c r="D732" s="3">
        <v>1159.93701171875</v>
      </c>
      <c r="E732" s="3">
        <v>2811.6708984375</v>
      </c>
      <c r="F732" s="3"/>
    </row>
    <row r="733" spans="1:6" x14ac:dyDescent="0.25">
      <c r="A733" s="1">
        <v>8</v>
      </c>
      <c r="B733" s="1">
        <v>1982</v>
      </c>
      <c r="C733" s="1">
        <f>VLOOKUP(B733,WYT!$A$2:$B$83,2,FALSE)</f>
        <v>1</v>
      </c>
      <c r="D733" s="3">
        <v>-908.35516357421875</v>
      </c>
      <c r="E733" s="3">
        <v>896.9365234375</v>
      </c>
      <c r="F733" s="3"/>
    </row>
    <row r="734" spans="1:6" x14ac:dyDescent="0.25">
      <c r="A734" s="1">
        <v>9</v>
      </c>
      <c r="B734" s="1">
        <v>1982</v>
      </c>
      <c r="C734" s="1">
        <f>VLOOKUP(B734,WYT!$A$2:$B$83,2,FALSE)</f>
        <v>1</v>
      </c>
      <c r="D734" s="3">
        <v>3845.239501953125</v>
      </c>
      <c r="E734" s="3">
        <v>7146.01025390625</v>
      </c>
      <c r="F734" s="3"/>
    </row>
    <row r="735" spans="1:6" x14ac:dyDescent="0.25">
      <c r="A735" s="1">
        <v>10</v>
      </c>
      <c r="B735" s="1">
        <v>1983</v>
      </c>
      <c r="C735" s="1">
        <f>VLOOKUP(B735,WYT!$A$2:$B$83,2,FALSE)</f>
        <v>1</v>
      </c>
      <c r="D735" s="3">
        <v>2244.292236328125</v>
      </c>
      <c r="E735" s="3">
        <v>4886.9697265625</v>
      </c>
      <c r="F735" s="3"/>
    </row>
    <row r="736" spans="1:6" x14ac:dyDescent="0.25">
      <c r="A736" s="1">
        <v>11</v>
      </c>
      <c r="B736" s="1">
        <v>1983</v>
      </c>
      <c r="C736" s="1">
        <f>VLOOKUP(B736,WYT!$A$2:$B$83,2,FALSE)</f>
        <v>1</v>
      </c>
      <c r="D736" s="3">
        <v>9752.2216796875</v>
      </c>
      <c r="E736" s="3">
        <v>12113.7421875</v>
      </c>
      <c r="F736" s="3"/>
    </row>
    <row r="737" spans="1:6" x14ac:dyDescent="0.25">
      <c r="A737" s="1">
        <v>12</v>
      </c>
      <c r="B737" s="1">
        <v>1983</v>
      </c>
      <c r="C737" s="1">
        <f>VLOOKUP(B737,WYT!$A$2:$B$83,2,FALSE)</f>
        <v>1</v>
      </c>
      <c r="D737" s="3">
        <v>23824.341796875</v>
      </c>
      <c r="E737" s="3">
        <v>25182.580078125</v>
      </c>
      <c r="F737" s="3"/>
    </row>
    <row r="738" spans="1:6" x14ac:dyDescent="0.25">
      <c r="A738" s="1">
        <v>1</v>
      </c>
      <c r="B738" s="1">
        <v>1983</v>
      </c>
      <c r="C738" s="1">
        <f>VLOOKUP(B738,WYT!$A$2:$B$83,2,FALSE)</f>
        <v>1</v>
      </c>
      <c r="D738" s="3">
        <v>31958.017578125</v>
      </c>
      <c r="E738" s="3">
        <v>37870.60546875</v>
      </c>
      <c r="F738" s="3"/>
    </row>
    <row r="739" spans="1:6" x14ac:dyDescent="0.25">
      <c r="A739" s="1">
        <v>2</v>
      </c>
      <c r="B739" s="1">
        <v>1983</v>
      </c>
      <c r="C739" s="1">
        <f>VLOOKUP(B739,WYT!$A$2:$B$83,2,FALSE)</f>
        <v>1</v>
      </c>
      <c r="D739" s="3">
        <v>55940.515625</v>
      </c>
      <c r="E739" s="3">
        <v>58925.05078125</v>
      </c>
      <c r="F739" s="3"/>
    </row>
    <row r="740" spans="1:6" x14ac:dyDescent="0.25">
      <c r="A740" s="1">
        <v>3</v>
      </c>
      <c r="B740" s="1">
        <v>1983</v>
      </c>
      <c r="C740" s="1">
        <f>VLOOKUP(B740,WYT!$A$2:$B$83,2,FALSE)</f>
        <v>1</v>
      </c>
      <c r="D740" s="3">
        <v>81676.3984375</v>
      </c>
      <c r="E740" s="3">
        <v>83506.703125</v>
      </c>
      <c r="F740" s="3"/>
    </row>
    <row r="741" spans="1:6" x14ac:dyDescent="0.25">
      <c r="A741" s="1">
        <v>4</v>
      </c>
      <c r="B741" s="1">
        <v>1983</v>
      </c>
      <c r="C741" s="1">
        <f>VLOOKUP(B741,WYT!$A$2:$B$83,2,FALSE)</f>
        <v>1</v>
      </c>
      <c r="D741" s="3">
        <v>29265.548828125</v>
      </c>
      <c r="E741" s="3">
        <v>31458.029296875</v>
      </c>
      <c r="F741" s="3"/>
    </row>
    <row r="742" spans="1:6" x14ac:dyDescent="0.25">
      <c r="A742" s="1">
        <v>5</v>
      </c>
      <c r="B742" s="1">
        <v>1983</v>
      </c>
      <c r="C742" s="1">
        <f>VLOOKUP(B742,WYT!$A$2:$B$83,2,FALSE)</f>
        <v>1</v>
      </c>
      <c r="D742" s="3">
        <v>27745.64453125</v>
      </c>
      <c r="E742" s="3">
        <v>30210.87109375</v>
      </c>
      <c r="F742" s="3"/>
    </row>
    <row r="743" spans="1:6" x14ac:dyDescent="0.25">
      <c r="A743" s="1">
        <v>6</v>
      </c>
      <c r="B743" s="1">
        <v>1983</v>
      </c>
      <c r="C743" s="1">
        <f>VLOOKUP(B743,WYT!$A$2:$B$83,2,FALSE)</f>
        <v>1</v>
      </c>
      <c r="D743" s="3">
        <v>22429.21484375</v>
      </c>
      <c r="E743" s="3">
        <v>25996.884765625</v>
      </c>
      <c r="F743" s="3"/>
    </row>
    <row r="744" spans="1:6" x14ac:dyDescent="0.25">
      <c r="A744" s="1">
        <v>7</v>
      </c>
      <c r="B744" s="1">
        <v>1983</v>
      </c>
      <c r="C744" s="1">
        <f>VLOOKUP(B744,WYT!$A$2:$B$83,2,FALSE)</f>
        <v>1</v>
      </c>
      <c r="D744" s="3">
        <v>11480.5439453125</v>
      </c>
      <c r="E744" s="3">
        <v>12663.24609375</v>
      </c>
      <c r="F744" s="3"/>
    </row>
    <row r="745" spans="1:6" x14ac:dyDescent="0.25">
      <c r="A745" s="1">
        <v>8</v>
      </c>
      <c r="B745" s="1">
        <v>1983</v>
      </c>
      <c r="C745" s="1">
        <f>VLOOKUP(B745,WYT!$A$2:$B$83,2,FALSE)</f>
        <v>1</v>
      </c>
      <c r="D745" s="3">
        <v>3083.119873046875</v>
      </c>
      <c r="E745" s="3">
        <v>4949.650390625</v>
      </c>
      <c r="F745" s="3"/>
    </row>
    <row r="746" spans="1:6" x14ac:dyDescent="0.25">
      <c r="A746" s="1">
        <v>9</v>
      </c>
      <c r="B746" s="1">
        <v>1983</v>
      </c>
      <c r="C746" s="1">
        <f>VLOOKUP(B746,WYT!$A$2:$B$83,2,FALSE)</f>
        <v>1</v>
      </c>
      <c r="D746" s="3">
        <v>4112.33251953125</v>
      </c>
      <c r="E746" s="3">
        <v>6918.26171875</v>
      </c>
      <c r="F746" s="3"/>
    </row>
    <row r="747" spans="1:6" x14ac:dyDescent="0.25">
      <c r="A747" s="1">
        <v>10</v>
      </c>
      <c r="B747" s="1">
        <v>1984</v>
      </c>
      <c r="C747" s="1">
        <f>VLOOKUP(B747,WYT!$A$2:$B$83,2,FALSE)</f>
        <v>1</v>
      </c>
      <c r="D747" s="3">
        <v>353.2952880859375</v>
      </c>
      <c r="E747" s="3">
        <v>4219.35791015625</v>
      </c>
      <c r="F747" s="3"/>
    </row>
    <row r="748" spans="1:6" x14ac:dyDescent="0.25">
      <c r="A748" s="1">
        <v>11</v>
      </c>
      <c r="B748" s="1">
        <v>1984</v>
      </c>
      <c r="C748" s="1">
        <f>VLOOKUP(B748,WYT!$A$2:$B$83,2,FALSE)</f>
        <v>1</v>
      </c>
      <c r="D748" s="3">
        <v>21838.416015625</v>
      </c>
      <c r="E748" s="3">
        <v>24873.98046875</v>
      </c>
      <c r="F748" s="3"/>
    </row>
    <row r="749" spans="1:6" x14ac:dyDescent="0.25">
      <c r="A749" s="1">
        <v>12</v>
      </c>
      <c r="B749" s="1">
        <v>1984</v>
      </c>
      <c r="C749" s="1">
        <f>VLOOKUP(B749,WYT!$A$2:$B$83,2,FALSE)</f>
        <v>1</v>
      </c>
      <c r="D749" s="3">
        <v>47734.4453125</v>
      </c>
      <c r="E749" s="3">
        <v>51614.69140625</v>
      </c>
      <c r="F749" s="3"/>
    </row>
    <row r="750" spans="1:6" x14ac:dyDescent="0.25">
      <c r="A750" s="1">
        <v>1</v>
      </c>
      <c r="B750" s="1">
        <v>1984</v>
      </c>
      <c r="C750" s="1">
        <f>VLOOKUP(B750,WYT!$A$2:$B$83,2,FALSE)</f>
        <v>1</v>
      </c>
      <c r="D750" s="3">
        <v>21195.8515625</v>
      </c>
      <c r="E750" s="3">
        <v>24854.44140625</v>
      </c>
      <c r="F750" s="3"/>
    </row>
    <row r="751" spans="1:6" x14ac:dyDescent="0.25">
      <c r="A751" s="1">
        <v>2</v>
      </c>
      <c r="B751" s="1">
        <v>1984</v>
      </c>
      <c r="C751" s="1">
        <f>VLOOKUP(B751,WYT!$A$2:$B$83,2,FALSE)</f>
        <v>1</v>
      </c>
      <c r="D751" s="3">
        <v>11296.318359375</v>
      </c>
      <c r="E751" s="3">
        <v>13330.1123046875</v>
      </c>
      <c r="F751" s="3"/>
    </row>
    <row r="752" spans="1:6" x14ac:dyDescent="0.25">
      <c r="A752" s="1">
        <v>3</v>
      </c>
      <c r="B752" s="1">
        <v>1984</v>
      </c>
      <c r="C752" s="1">
        <f>VLOOKUP(B752,WYT!$A$2:$B$83,2,FALSE)</f>
        <v>1</v>
      </c>
      <c r="D752" s="3">
        <v>7663.44140625</v>
      </c>
      <c r="E752" s="3">
        <v>11473.9521484375</v>
      </c>
      <c r="F752" s="3"/>
    </row>
    <row r="753" spans="1:6" x14ac:dyDescent="0.25">
      <c r="A753" s="1">
        <v>4</v>
      </c>
      <c r="B753" s="1">
        <v>1984</v>
      </c>
      <c r="C753" s="1">
        <f>VLOOKUP(B753,WYT!$A$2:$B$83,2,FALSE)</f>
        <v>1</v>
      </c>
      <c r="D753" s="3">
        <v>7062.263671875</v>
      </c>
      <c r="E753" s="3">
        <v>7272.521484375</v>
      </c>
      <c r="F753" s="3"/>
    </row>
    <row r="754" spans="1:6" x14ac:dyDescent="0.25">
      <c r="A754" s="1">
        <v>5</v>
      </c>
      <c r="B754" s="1">
        <v>1984</v>
      </c>
      <c r="C754" s="1">
        <f>VLOOKUP(B754,WYT!$A$2:$B$83,2,FALSE)</f>
        <v>1</v>
      </c>
      <c r="D754" s="3">
        <v>4935.806640625</v>
      </c>
      <c r="E754" s="3">
        <v>5475.1806640625</v>
      </c>
      <c r="F754" s="3"/>
    </row>
    <row r="755" spans="1:6" x14ac:dyDescent="0.25">
      <c r="A755" s="1">
        <v>6</v>
      </c>
      <c r="B755" s="1">
        <v>1984</v>
      </c>
      <c r="C755" s="1">
        <f>VLOOKUP(B755,WYT!$A$2:$B$83,2,FALSE)</f>
        <v>1</v>
      </c>
      <c r="D755" s="3">
        <v>2763.9658203125</v>
      </c>
      <c r="E755" s="3">
        <v>3152.8837890625</v>
      </c>
      <c r="F755" s="3"/>
    </row>
    <row r="756" spans="1:6" x14ac:dyDescent="0.25">
      <c r="A756" s="1">
        <v>7</v>
      </c>
      <c r="B756" s="1">
        <v>1984</v>
      </c>
      <c r="C756" s="1">
        <f>VLOOKUP(B756,WYT!$A$2:$B$83,2,FALSE)</f>
        <v>1</v>
      </c>
      <c r="D756" s="3">
        <v>-127.03422546386719</v>
      </c>
      <c r="E756" s="3">
        <v>1339.722412109375</v>
      </c>
      <c r="F756" s="3"/>
    </row>
    <row r="757" spans="1:6" x14ac:dyDescent="0.25">
      <c r="A757" s="1">
        <v>8</v>
      </c>
      <c r="B757" s="1">
        <v>1984</v>
      </c>
      <c r="C757" s="1">
        <f>VLOOKUP(B757,WYT!$A$2:$B$83,2,FALSE)</f>
        <v>1</v>
      </c>
      <c r="D757" s="3">
        <v>-1413.4163818359375</v>
      </c>
      <c r="E757" s="3">
        <v>629.74407958984375</v>
      </c>
      <c r="F757" s="3"/>
    </row>
    <row r="758" spans="1:6" x14ac:dyDescent="0.25">
      <c r="A758" s="1">
        <v>9</v>
      </c>
      <c r="B758" s="1">
        <v>1984</v>
      </c>
      <c r="C758" s="1">
        <f>VLOOKUP(B758,WYT!$A$2:$B$83,2,FALSE)</f>
        <v>1</v>
      </c>
      <c r="D758" s="3">
        <v>-567.4873046875</v>
      </c>
      <c r="E758" s="3">
        <v>6765.35400390625</v>
      </c>
      <c r="F758" s="3"/>
    </row>
    <row r="759" spans="1:6" x14ac:dyDescent="0.25">
      <c r="A759" s="1">
        <v>10</v>
      </c>
      <c r="B759" s="1">
        <v>1985</v>
      </c>
      <c r="C759" s="1">
        <f>VLOOKUP(B759,WYT!$A$2:$B$83,2,FALSE)</f>
        <v>4</v>
      </c>
      <c r="D759" s="3">
        <v>1622.3328857421875</v>
      </c>
      <c r="E759" s="3">
        <v>5125.41796875</v>
      </c>
      <c r="F759" s="3"/>
    </row>
    <row r="760" spans="1:6" x14ac:dyDescent="0.25">
      <c r="A760" s="1">
        <v>11</v>
      </c>
      <c r="B760" s="1">
        <v>1985</v>
      </c>
      <c r="C760" s="1">
        <f>VLOOKUP(B760,WYT!$A$2:$B$83,2,FALSE)</f>
        <v>4</v>
      </c>
      <c r="D760" s="3">
        <v>42.105987548828125</v>
      </c>
      <c r="E760" s="3">
        <v>353.2735595703125</v>
      </c>
      <c r="F760" s="3"/>
    </row>
    <row r="761" spans="1:6" x14ac:dyDescent="0.25">
      <c r="A761" s="1">
        <v>12</v>
      </c>
      <c r="B761" s="1">
        <v>1985</v>
      </c>
      <c r="C761" s="1">
        <f>VLOOKUP(B761,WYT!$A$2:$B$83,2,FALSE)</f>
        <v>4</v>
      </c>
      <c r="D761" s="3">
        <v>-1781.97509765625</v>
      </c>
      <c r="E761" s="3">
        <v>-455.94775390625</v>
      </c>
      <c r="F761" s="3"/>
    </row>
    <row r="762" spans="1:6" x14ac:dyDescent="0.25">
      <c r="A762" s="1">
        <v>1</v>
      </c>
      <c r="B762" s="1">
        <v>1985</v>
      </c>
      <c r="C762" s="1">
        <f>VLOOKUP(B762,WYT!$A$2:$B$83,2,FALSE)</f>
        <v>4</v>
      </c>
      <c r="D762" s="3">
        <v>951.759033203125</v>
      </c>
      <c r="E762" s="3">
        <v>5691.70654296875</v>
      </c>
      <c r="F762" s="3"/>
    </row>
    <row r="763" spans="1:6" x14ac:dyDescent="0.25">
      <c r="A763" s="1">
        <v>2</v>
      </c>
      <c r="B763" s="1">
        <v>1985</v>
      </c>
      <c r="C763" s="1">
        <f>VLOOKUP(B763,WYT!$A$2:$B$83,2,FALSE)</f>
        <v>4</v>
      </c>
      <c r="D763" s="3">
        <v>1775.555908203125</v>
      </c>
      <c r="E763" s="3">
        <v>2884.476806640625</v>
      </c>
      <c r="F763" s="3"/>
    </row>
    <row r="764" spans="1:6" x14ac:dyDescent="0.25">
      <c r="A764" s="1">
        <v>3</v>
      </c>
      <c r="B764" s="1">
        <v>1985</v>
      </c>
      <c r="C764" s="1">
        <f>VLOOKUP(B764,WYT!$A$2:$B$83,2,FALSE)</f>
        <v>4</v>
      </c>
      <c r="D764" s="3">
        <v>2962.349365234375</v>
      </c>
      <c r="E764" s="3">
        <v>3528.056884765625</v>
      </c>
      <c r="F764" s="3"/>
    </row>
    <row r="765" spans="1:6" x14ac:dyDescent="0.25">
      <c r="A765" s="1">
        <v>4</v>
      </c>
      <c r="B765" s="1">
        <v>1985</v>
      </c>
      <c r="C765" s="1">
        <f>VLOOKUP(B765,WYT!$A$2:$B$83,2,FALSE)</f>
        <v>4</v>
      </c>
      <c r="D765" s="3">
        <v>5021.48974609375</v>
      </c>
      <c r="E765" s="3">
        <v>4798.94140625</v>
      </c>
      <c r="F765" s="3"/>
    </row>
    <row r="766" spans="1:6" x14ac:dyDescent="0.25">
      <c r="A766" s="1">
        <v>5</v>
      </c>
      <c r="B766" s="1">
        <v>1985</v>
      </c>
      <c r="C766" s="1">
        <f>VLOOKUP(B766,WYT!$A$2:$B$83,2,FALSE)</f>
        <v>4</v>
      </c>
      <c r="D766" s="3">
        <v>3193.234130859375</v>
      </c>
      <c r="E766" s="3">
        <v>3031.82275390625</v>
      </c>
      <c r="F766" s="3"/>
    </row>
    <row r="767" spans="1:6" x14ac:dyDescent="0.25">
      <c r="A767" s="1">
        <v>6</v>
      </c>
      <c r="B767" s="1">
        <v>1985</v>
      </c>
      <c r="C767" s="1">
        <f>VLOOKUP(B767,WYT!$A$2:$B$83,2,FALSE)</f>
        <v>4</v>
      </c>
      <c r="D767" s="3">
        <v>1892.8502197265625</v>
      </c>
      <c r="E767" s="3">
        <v>1852.1204833984375</v>
      </c>
      <c r="F767" s="3"/>
    </row>
    <row r="768" spans="1:6" x14ac:dyDescent="0.25">
      <c r="A768" s="1">
        <v>7</v>
      </c>
      <c r="B768" s="1">
        <v>1985</v>
      </c>
      <c r="C768" s="1">
        <f>VLOOKUP(B768,WYT!$A$2:$B$83,2,FALSE)</f>
        <v>4</v>
      </c>
      <c r="D768" s="3">
        <v>-1562.795166015625</v>
      </c>
      <c r="E768" s="3">
        <v>544.921875</v>
      </c>
      <c r="F768" s="3"/>
    </row>
    <row r="769" spans="1:6" x14ac:dyDescent="0.25">
      <c r="A769" s="1">
        <v>8</v>
      </c>
      <c r="B769" s="1">
        <v>1985</v>
      </c>
      <c r="C769" s="1">
        <f>VLOOKUP(B769,WYT!$A$2:$B$83,2,FALSE)</f>
        <v>4</v>
      </c>
      <c r="D769" s="3">
        <v>-360.1888427734375</v>
      </c>
      <c r="E769" s="3">
        <v>2079.0458984375</v>
      </c>
      <c r="F769" s="3"/>
    </row>
    <row r="770" spans="1:6" x14ac:dyDescent="0.25">
      <c r="A770" s="1">
        <v>9</v>
      </c>
      <c r="B770" s="1">
        <v>1985</v>
      </c>
      <c r="C770" s="1">
        <f>VLOOKUP(B770,WYT!$A$2:$B$83,2,FALSE)</f>
        <v>4</v>
      </c>
      <c r="D770" s="3">
        <v>-88.171798706054687</v>
      </c>
      <c r="E770" s="3">
        <v>1367.462646484375</v>
      </c>
      <c r="F770" s="3"/>
    </row>
    <row r="771" spans="1:6" x14ac:dyDescent="0.25">
      <c r="A771" s="1">
        <v>10</v>
      </c>
      <c r="B771" s="1">
        <v>1986</v>
      </c>
      <c r="C771" s="1">
        <f>VLOOKUP(B771,WYT!$A$2:$B$83,2,FALSE)</f>
        <v>1</v>
      </c>
      <c r="D771" s="3">
        <v>1293.2332763671875</v>
      </c>
      <c r="E771" s="3">
        <v>1572.8475341796875</v>
      </c>
      <c r="F771" s="3"/>
    </row>
    <row r="772" spans="1:6" x14ac:dyDescent="0.25">
      <c r="A772" s="1">
        <v>11</v>
      </c>
      <c r="B772" s="1">
        <v>1986</v>
      </c>
      <c r="C772" s="1">
        <f>VLOOKUP(B772,WYT!$A$2:$B$83,2,FALSE)</f>
        <v>1</v>
      </c>
      <c r="D772" s="3">
        <v>-714.9302978515625</v>
      </c>
      <c r="E772" s="3">
        <v>1062.1263427734375</v>
      </c>
      <c r="F772" s="3"/>
    </row>
    <row r="773" spans="1:6" x14ac:dyDescent="0.25">
      <c r="A773" s="1">
        <v>12</v>
      </c>
      <c r="B773" s="1">
        <v>1986</v>
      </c>
      <c r="C773" s="1">
        <f>VLOOKUP(B773,WYT!$A$2:$B$83,2,FALSE)</f>
        <v>1</v>
      </c>
      <c r="D773" s="3">
        <v>1025.7572021484375</v>
      </c>
      <c r="E773" s="3">
        <v>657.3563232421875</v>
      </c>
      <c r="F773" s="3"/>
    </row>
    <row r="774" spans="1:6" x14ac:dyDescent="0.25">
      <c r="A774" s="1">
        <v>1</v>
      </c>
      <c r="B774" s="1">
        <v>1986</v>
      </c>
      <c r="C774" s="1">
        <f>VLOOKUP(B774,WYT!$A$2:$B$83,2,FALSE)</f>
        <v>1</v>
      </c>
      <c r="D774" s="3">
        <v>4734.03564453125</v>
      </c>
      <c r="E774" s="3">
        <v>4697.65380859375</v>
      </c>
      <c r="F774" s="3"/>
    </row>
    <row r="775" spans="1:6" x14ac:dyDescent="0.25">
      <c r="A775" s="1">
        <v>2</v>
      </c>
      <c r="B775" s="1">
        <v>1986</v>
      </c>
      <c r="C775" s="1">
        <f>VLOOKUP(B775,WYT!$A$2:$B$83,2,FALSE)</f>
        <v>1</v>
      </c>
      <c r="D775" s="3">
        <v>55097.890625</v>
      </c>
      <c r="E775" s="3">
        <v>58421.59375</v>
      </c>
      <c r="F775" s="3"/>
    </row>
    <row r="776" spans="1:6" x14ac:dyDescent="0.25">
      <c r="A776" s="1">
        <v>3</v>
      </c>
      <c r="B776" s="1">
        <v>1986</v>
      </c>
      <c r="C776" s="1">
        <f>VLOOKUP(B776,WYT!$A$2:$B$83,2,FALSE)</f>
        <v>1</v>
      </c>
      <c r="D776" s="3">
        <v>38458.6171875</v>
      </c>
      <c r="E776" s="3">
        <v>40934.5234375</v>
      </c>
      <c r="F776" s="3"/>
    </row>
    <row r="777" spans="1:6" x14ac:dyDescent="0.25">
      <c r="A777" s="1">
        <v>4</v>
      </c>
      <c r="B777" s="1">
        <v>1986</v>
      </c>
      <c r="C777" s="1">
        <f>VLOOKUP(B777,WYT!$A$2:$B$83,2,FALSE)</f>
        <v>1</v>
      </c>
      <c r="D777" s="3">
        <v>13180.0419921875</v>
      </c>
      <c r="E777" s="3">
        <v>13153.06640625</v>
      </c>
      <c r="F777" s="3"/>
    </row>
    <row r="778" spans="1:6" x14ac:dyDescent="0.25">
      <c r="A778" s="1">
        <v>5</v>
      </c>
      <c r="B778" s="1">
        <v>1986</v>
      </c>
      <c r="C778" s="1">
        <f>VLOOKUP(B778,WYT!$A$2:$B$83,2,FALSE)</f>
        <v>1</v>
      </c>
      <c r="D778" s="3">
        <v>9588.0654296875</v>
      </c>
      <c r="E778" s="3">
        <v>9685.2578125</v>
      </c>
      <c r="F778" s="3"/>
    </row>
    <row r="779" spans="1:6" x14ac:dyDescent="0.25">
      <c r="A779" s="1">
        <v>6</v>
      </c>
      <c r="B779" s="1">
        <v>1986</v>
      </c>
      <c r="C779" s="1">
        <f>VLOOKUP(B779,WYT!$A$2:$B$83,2,FALSE)</f>
        <v>1</v>
      </c>
      <c r="D779" s="3">
        <v>3373.3466796875</v>
      </c>
      <c r="E779" s="3">
        <v>6436.451171875</v>
      </c>
      <c r="F779" s="3"/>
    </row>
    <row r="780" spans="1:6" x14ac:dyDescent="0.25">
      <c r="A780" s="1">
        <v>7</v>
      </c>
      <c r="B780" s="1">
        <v>1986</v>
      </c>
      <c r="C780" s="1">
        <f>VLOOKUP(B780,WYT!$A$2:$B$83,2,FALSE)</f>
        <v>1</v>
      </c>
      <c r="D780" s="3">
        <v>-856.150634765625</v>
      </c>
      <c r="E780" s="3">
        <v>1365.292236328125</v>
      </c>
      <c r="F780" s="3"/>
    </row>
    <row r="781" spans="1:6" x14ac:dyDescent="0.25">
      <c r="A781" s="1">
        <v>8</v>
      </c>
      <c r="B781" s="1">
        <v>1986</v>
      </c>
      <c r="C781" s="1">
        <f>VLOOKUP(B781,WYT!$A$2:$B$83,2,FALSE)</f>
        <v>1</v>
      </c>
      <c r="D781" s="3">
        <v>-1426.5953369140625</v>
      </c>
      <c r="E781" s="3">
        <v>594.00567626953125</v>
      </c>
      <c r="F781" s="3"/>
    </row>
    <row r="782" spans="1:6" x14ac:dyDescent="0.25">
      <c r="A782" s="1">
        <v>9</v>
      </c>
      <c r="B782" s="1">
        <v>1986</v>
      </c>
      <c r="C782" s="1">
        <f>VLOOKUP(B782,WYT!$A$2:$B$83,2,FALSE)</f>
        <v>1</v>
      </c>
      <c r="D782" s="3">
        <v>3765.754638671875</v>
      </c>
      <c r="E782" s="3">
        <v>6717.82470703125</v>
      </c>
      <c r="F782" s="3"/>
    </row>
    <row r="783" spans="1:6" x14ac:dyDescent="0.25">
      <c r="A783" s="1">
        <v>10</v>
      </c>
      <c r="B783" s="1">
        <v>1987</v>
      </c>
      <c r="C783" s="1">
        <f>VLOOKUP(B783,WYT!$A$2:$B$83,2,FALSE)</f>
        <v>4</v>
      </c>
      <c r="D783" s="3">
        <v>4090.747314453125</v>
      </c>
      <c r="E783" s="3">
        <v>6147.54248046875</v>
      </c>
      <c r="F783" s="3"/>
    </row>
    <row r="784" spans="1:6" x14ac:dyDescent="0.25">
      <c r="A784" s="1">
        <v>11</v>
      </c>
      <c r="B784" s="1">
        <v>1987</v>
      </c>
      <c r="C784" s="1">
        <f>VLOOKUP(B784,WYT!$A$2:$B$83,2,FALSE)</f>
        <v>4</v>
      </c>
      <c r="D784" s="3">
        <v>5096.83984375</v>
      </c>
      <c r="E784" s="3">
        <v>6733.8427734375</v>
      </c>
      <c r="F784" s="3"/>
    </row>
    <row r="785" spans="1:6" x14ac:dyDescent="0.25">
      <c r="A785" s="1">
        <v>12</v>
      </c>
      <c r="B785" s="1">
        <v>1987</v>
      </c>
      <c r="C785" s="1">
        <f>VLOOKUP(B785,WYT!$A$2:$B$83,2,FALSE)</f>
        <v>4</v>
      </c>
      <c r="D785" s="3">
        <v>-65.653480529785156</v>
      </c>
      <c r="E785" s="3">
        <v>239.01393127441406</v>
      </c>
      <c r="F785" s="3"/>
    </row>
    <row r="786" spans="1:6" x14ac:dyDescent="0.25">
      <c r="A786" s="1">
        <v>1</v>
      </c>
      <c r="B786" s="1">
        <v>1987</v>
      </c>
      <c r="C786" s="1">
        <f>VLOOKUP(B786,WYT!$A$2:$B$83,2,FALSE)</f>
        <v>4</v>
      </c>
      <c r="D786" s="3">
        <v>1109.7716064453125</v>
      </c>
      <c r="E786" s="3">
        <v>5190.33056640625</v>
      </c>
      <c r="F786" s="3"/>
    </row>
    <row r="787" spans="1:6" x14ac:dyDescent="0.25">
      <c r="A787" s="1">
        <v>2</v>
      </c>
      <c r="B787" s="1">
        <v>1987</v>
      </c>
      <c r="C787" s="1">
        <f>VLOOKUP(B787,WYT!$A$2:$B$83,2,FALSE)</f>
        <v>4</v>
      </c>
      <c r="D787" s="3">
        <v>4035.9931640625</v>
      </c>
      <c r="E787" s="3">
        <v>4377.0986328125</v>
      </c>
      <c r="F787" s="3"/>
    </row>
    <row r="788" spans="1:6" x14ac:dyDescent="0.25">
      <c r="A788" s="1">
        <v>3</v>
      </c>
      <c r="B788" s="1">
        <v>1987</v>
      </c>
      <c r="C788" s="1">
        <f>VLOOKUP(B788,WYT!$A$2:$B$83,2,FALSE)</f>
        <v>4</v>
      </c>
      <c r="D788" s="3">
        <v>4133.8486328125</v>
      </c>
      <c r="E788" s="3">
        <v>6890.9052734375</v>
      </c>
      <c r="F788" s="3"/>
    </row>
    <row r="789" spans="1:6" x14ac:dyDescent="0.25">
      <c r="A789" s="1">
        <v>4</v>
      </c>
      <c r="B789" s="1">
        <v>1987</v>
      </c>
      <c r="C789" s="1">
        <f>VLOOKUP(B789,WYT!$A$2:$B$83,2,FALSE)</f>
        <v>4</v>
      </c>
      <c r="D789" s="3">
        <v>3447.85888671875</v>
      </c>
      <c r="E789" s="3">
        <v>2381.73486328125</v>
      </c>
      <c r="F789" s="3"/>
    </row>
    <row r="790" spans="1:6" x14ac:dyDescent="0.25">
      <c r="A790" s="1">
        <v>5</v>
      </c>
      <c r="B790" s="1">
        <v>1987</v>
      </c>
      <c r="C790" s="1">
        <f>VLOOKUP(B790,WYT!$A$2:$B$83,2,FALSE)</f>
        <v>4</v>
      </c>
      <c r="D790" s="3">
        <v>2163.006103515625</v>
      </c>
      <c r="E790" s="3">
        <v>2184.402587890625</v>
      </c>
      <c r="F790" s="3"/>
    </row>
    <row r="791" spans="1:6" x14ac:dyDescent="0.25">
      <c r="A791" s="1">
        <v>6</v>
      </c>
      <c r="B791" s="1">
        <v>1987</v>
      </c>
      <c r="C791" s="1">
        <f>VLOOKUP(B791,WYT!$A$2:$B$83,2,FALSE)</f>
        <v>4</v>
      </c>
      <c r="D791" s="3">
        <v>2160.874267578125</v>
      </c>
      <c r="E791" s="3">
        <v>1833.3292236328125</v>
      </c>
      <c r="F791" s="3"/>
    </row>
    <row r="792" spans="1:6" x14ac:dyDescent="0.25">
      <c r="A792" s="1">
        <v>7</v>
      </c>
      <c r="B792" s="1">
        <v>1987</v>
      </c>
      <c r="C792" s="1">
        <f>VLOOKUP(B792,WYT!$A$2:$B$83,2,FALSE)</f>
        <v>4</v>
      </c>
      <c r="D792" s="3">
        <v>1195.014892578125</v>
      </c>
      <c r="E792" s="3">
        <v>1489.574951171875</v>
      </c>
      <c r="F792" s="3"/>
    </row>
    <row r="793" spans="1:6" x14ac:dyDescent="0.25">
      <c r="A793" s="1">
        <v>8</v>
      </c>
      <c r="B793" s="1">
        <v>1987</v>
      </c>
      <c r="C793" s="1">
        <f>VLOOKUP(B793,WYT!$A$2:$B$83,2,FALSE)</f>
        <v>4</v>
      </c>
      <c r="D793" s="3">
        <v>1769.9332275390625</v>
      </c>
      <c r="E793" s="3">
        <v>-125.35689544677734</v>
      </c>
      <c r="F793" s="3"/>
    </row>
    <row r="794" spans="1:6" x14ac:dyDescent="0.25">
      <c r="A794" s="1">
        <v>9</v>
      </c>
      <c r="B794" s="1">
        <v>1987</v>
      </c>
      <c r="C794" s="1">
        <f>VLOOKUP(B794,WYT!$A$2:$B$83,2,FALSE)</f>
        <v>4</v>
      </c>
      <c r="D794" s="3">
        <v>737.972412109375</v>
      </c>
      <c r="E794" s="3">
        <v>1054.121337890625</v>
      </c>
      <c r="F794" s="3"/>
    </row>
    <row r="795" spans="1:6" x14ac:dyDescent="0.25">
      <c r="A795" s="1">
        <v>10</v>
      </c>
      <c r="B795" s="1">
        <v>1988</v>
      </c>
      <c r="C795" s="1">
        <f>VLOOKUP(B795,WYT!$A$2:$B$83,2,FALSE)</f>
        <v>5</v>
      </c>
      <c r="D795" s="3">
        <v>1572.9686279296875</v>
      </c>
      <c r="E795" s="3">
        <v>1531.353759765625</v>
      </c>
      <c r="F795" s="3"/>
    </row>
    <row r="796" spans="1:6" x14ac:dyDescent="0.25">
      <c r="A796" s="1">
        <v>11</v>
      </c>
      <c r="B796" s="1">
        <v>1988</v>
      </c>
      <c r="C796" s="1">
        <f>VLOOKUP(B796,WYT!$A$2:$B$83,2,FALSE)</f>
        <v>5</v>
      </c>
      <c r="D796" s="3">
        <v>1374.3846435546875</v>
      </c>
      <c r="E796" s="3">
        <v>1743.9500732421875</v>
      </c>
      <c r="F796" s="3"/>
    </row>
    <row r="797" spans="1:6" x14ac:dyDescent="0.25">
      <c r="A797" s="1">
        <v>12</v>
      </c>
      <c r="B797" s="1">
        <v>1988</v>
      </c>
      <c r="C797" s="1">
        <f>VLOOKUP(B797,WYT!$A$2:$B$83,2,FALSE)</f>
        <v>5</v>
      </c>
      <c r="D797" s="3">
        <v>1233.141845703125</v>
      </c>
      <c r="E797" s="3">
        <v>1687.84814453125</v>
      </c>
      <c r="F797" s="3"/>
    </row>
    <row r="798" spans="1:6" x14ac:dyDescent="0.25">
      <c r="A798" s="1">
        <v>1</v>
      </c>
      <c r="B798" s="1">
        <v>1988</v>
      </c>
      <c r="C798" s="1">
        <f>VLOOKUP(B798,WYT!$A$2:$B$83,2,FALSE)</f>
        <v>5</v>
      </c>
      <c r="D798" s="3">
        <v>4269.3994140625</v>
      </c>
      <c r="E798" s="3">
        <v>4063.7646484375</v>
      </c>
      <c r="F798" s="3"/>
    </row>
    <row r="799" spans="1:6" x14ac:dyDescent="0.25">
      <c r="A799" s="1">
        <v>2</v>
      </c>
      <c r="B799" s="1">
        <v>1988</v>
      </c>
      <c r="C799" s="1">
        <f>VLOOKUP(B799,WYT!$A$2:$B$83,2,FALSE)</f>
        <v>5</v>
      </c>
      <c r="D799" s="3">
        <v>4655.841796875</v>
      </c>
      <c r="E799" s="3">
        <v>1872.740966796875</v>
      </c>
      <c r="F799" s="3"/>
    </row>
    <row r="800" spans="1:6" x14ac:dyDescent="0.25">
      <c r="A800" s="1">
        <v>3</v>
      </c>
      <c r="B800" s="1">
        <v>1988</v>
      </c>
      <c r="C800" s="1">
        <f>VLOOKUP(B800,WYT!$A$2:$B$83,2,FALSE)</f>
        <v>5</v>
      </c>
      <c r="D800" s="3">
        <v>2127.850830078125</v>
      </c>
      <c r="E800" s="3">
        <v>2972.17578125</v>
      </c>
      <c r="F800" s="3"/>
    </row>
    <row r="801" spans="1:6" x14ac:dyDescent="0.25">
      <c r="A801" s="1">
        <v>4</v>
      </c>
      <c r="B801" s="1">
        <v>1988</v>
      </c>
      <c r="C801" s="1">
        <f>VLOOKUP(B801,WYT!$A$2:$B$83,2,FALSE)</f>
        <v>5</v>
      </c>
      <c r="D801" s="3">
        <v>3024.9990234375</v>
      </c>
      <c r="E801" s="3">
        <v>2909.358154296875</v>
      </c>
      <c r="F801" s="3"/>
    </row>
    <row r="802" spans="1:6" x14ac:dyDescent="0.25">
      <c r="A802" s="1">
        <v>5</v>
      </c>
      <c r="B802" s="1">
        <v>1988</v>
      </c>
      <c r="C802" s="1">
        <f>VLOOKUP(B802,WYT!$A$2:$B$83,2,FALSE)</f>
        <v>5</v>
      </c>
      <c r="D802" s="3">
        <v>1768.6541748046875</v>
      </c>
      <c r="E802" s="3">
        <v>1884.979248046875</v>
      </c>
      <c r="F802" s="3"/>
    </row>
    <row r="803" spans="1:6" x14ac:dyDescent="0.25">
      <c r="A803" s="1">
        <v>6</v>
      </c>
      <c r="B803" s="1">
        <v>1988</v>
      </c>
      <c r="C803" s="1">
        <f>VLOOKUP(B803,WYT!$A$2:$B$83,2,FALSE)</f>
        <v>5</v>
      </c>
      <c r="D803" s="3">
        <v>2888.364013671875</v>
      </c>
      <c r="E803" s="3">
        <v>3029.42578125</v>
      </c>
      <c r="F803" s="3"/>
    </row>
    <row r="804" spans="1:6" x14ac:dyDescent="0.25">
      <c r="A804" s="1">
        <v>7</v>
      </c>
      <c r="B804" s="1">
        <v>1988</v>
      </c>
      <c r="C804" s="1">
        <f>VLOOKUP(B804,WYT!$A$2:$B$83,2,FALSE)</f>
        <v>5</v>
      </c>
      <c r="D804" s="3">
        <v>373.2696533203125</v>
      </c>
      <c r="E804" s="3">
        <v>1557.197998046875</v>
      </c>
      <c r="F804" s="3"/>
    </row>
    <row r="805" spans="1:6" x14ac:dyDescent="0.25">
      <c r="A805" s="1">
        <v>8</v>
      </c>
      <c r="B805" s="1">
        <v>1988</v>
      </c>
      <c r="C805" s="1">
        <f>VLOOKUP(B805,WYT!$A$2:$B$83,2,FALSE)</f>
        <v>5</v>
      </c>
      <c r="D805" s="3">
        <v>1790.9215087890625</v>
      </c>
      <c r="E805" s="3">
        <v>197.51994323730469</v>
      </c>
      <c r="F805" s="3"/>
    </row>
    <row r="806" spans="1:6" x14ac:dyDescent="0.25">
      <c r="A806" s="1">
        <v>9</v>
      </c>
      <c r="B806" s="1">
        <v>1988</v>
      </c>
      <c r="C806" s="1">
        <f>VLOOKUP(B806,WYT!$A$2:$B$83,2,FALSE)</f>
        <v>5</v>
      </c>
      <c r="D806" s="3">
        <v>1137.7291259765625</v>
      </c>
      <c r="E806" s="3">
        <v>1132.6749267578125</v>
      </c>
      <c r="F806" s="3"/>
    </row>
    <row r="807" spans="1:6" x14ac:dyDescent="0.25">
      <c r="A807" s="1">
        <v>10</v>
      </c>
      <c r="B807" s="1">
        <v>1989</v>
      </c>
      <c r="C807" s="1">
        <f>VLOOKUP(B807,WYT!$A$2:$B$83,2,FALSE)</f>
        <v>4</v>
      </c>
      <c r="D807" s="3">
        <v>1272.4869384765625</v>
      </c>
      <c r="E807" s="3">
        <v>932.400634765625</v>
      </c>
      <c r="F807" s="3"/>
    </row>
    <row r="808" spans="1:6" x14ac:dyDescent="0.25">
      <c r="A808" s="1">
        <v>11</v>
      </c>
      <c r="B808" s="1">
        <v>1989</v>
      </c>
      <c r="C808" s="1">
        <f>VLOOKUP(B808,WYT!$A$2:$B$83,2,FALSE)</f>
        <v>4</v>
      </c>
      <c r="D808" s="3">
        <v>718.57220458984375</v>
      </c>
      <c r="E808" s="3">
        <v>1340.99609375</v>
      </c>
      <c r="F808" s="3"/>
    </row>
    <row r="809" spans="1:6" x14ac:dyDescent="0.25">
      <c r="A809" s="1">
        <v>12</v>
      </c>
      <c r="B809" s="1">
        <v>1989</v>
      </c>
      <c r="C809" s="1">
        <f>VLOOKUP(B809,WYT!$A$2:$B$83,2,FALSE)</f>
        <v>4</v>
      </c>
      <c r="D809" s="3">
        <v>-176.15277099609375</v>
      </c>
      <c r="E809" s="3">
        <v>82.318550109863281</v>
      </c>
      <c r="F809" s="3"/>
    </row>
    <row r="810" spans="1:6" x14ac:dyDescent="0.25">
      <c r="A810" s="1">
        <v>1</v>
      </c>
      <c r="B810" s="1">
        <v>1989</v>
      </c>
      <c r="C810" s="1">
        <f>VLOOKUP(B810,WYT!$A$2:$B$83,2,FALSE)</f>
        <v>4</v>
      </c>
      <c r="D810" s="3">
        <v>46.592544555664063</v>
      </c>
      <c r="E810" s="3">
        <v>478.93734741210937</v>
      </c>
      <c r="F810" s="3"/>
    </row>
    <row r="811" spans="1:6" x14ac:dyDescent="0.25">
      <c r="A811" s="1">
        <v>2</v>
      </c>
      <c r="B811" s="1">
        <v>1989</v>
      </c>
      <c r="C811" s="1">
        <f>VLOOKUP(B811,WYT!$A$2:$B$83,2,FALSE)</f>
        <v>4</v>
      </c>
      <c r="D811" s="3">
        <v>2884.490478515625</v>
      </c>
      <c r="E811" s="3">
        <v>2811.201904296875</v>
      </c>
      <c r="F811" s="3"/>
    </row>
    <row r="812" spans="1:6" x14ac:dyDescent="0.25">
      <c r="A812" s="1">
        <v>3</v>
      </c>
      <c r="B812" s="1">
        <v>1989</v>
      </c>
      <c r="C812" s="1">
        <f>VLOOKUP(B812,WYT!$A$2:$B$83,2,FALSE)</f>
        <v>4</v>
      </c>
      <c r="D812" s="3">
        <v>10076.7412109375</v>
      </c>
      <c r="E812" s="3">
        <v>9722.677734375</v>
      </c>
      <c r="F812" s="3"/>
    </row>
    <row r="813" spans="1:6" x14ac:dyDescent="0.25">
      <c r="A813" s="1">
        <v>4</v>
      </c>
      <c r="B813" s="1">
        <v>1989</v>
      </c>
      <c r="C813" s="1">
        <f>VLOOKUP(B813,WYT!$A$2:$B$83,2,FALSE)</f>
        <v>4</v>
      </c>
      <c r="D813" s="3">
        <v>4669.13232421875</v>
      </c>
      <c r="E813" s="3">
        <v>4475.3681640625</v>
      </c>
      <c r="F813" s="3"/>
    </row>
    <row r="814" spans="1:6" x14ac:dyDescent="0.25">
      <c r="A814" s="1">
        <v>5</v>
      </c>
      <c r="B814" s="1">
        <v>1989</v>
      </c>
      <c r="C814" s="1">
        <f>VLOOKUP(B814,WYT!$A$2:$B$83,2,FALSE)</f>
        <v>4</v>
      </c>
      <c r="D814" s="3">
        <v>2679.15234375</v>
      </c>
      <c r="E814" s="3">
        <v>2514.1396484375</v>
      </c>
      <c r="F814" s="3"/>
    </row>
    <row r="815" spans="1:6" x14ac:dyDescent="0.25">
      <c r="A815" s="1">
        <v>6</v>
      </c>
      <c r="B815" s="1">
        <v>1989</v>
      </c>
      <c r="C815" s="1">
        <f>VLOOKUP(B815,WYT!$A$2:$B$83,2,FALSE)</f>
        <v>4</v>
      </c>
      <c r="D815" s="3">
        <v>591.2774658203125</v>
      </c>
      <c r="E815" s="3">
        <v>1508.4798583984375</v>
      </c>
      <c r="F815" s="3"/>
    </row>
    <row r="816" spans="1:6" x14ac:dyDescent="0.25">
      <c r="A816" s="1">
        <v>7</v>
      </c>
      <c r="B816" s="1">
        <v>1989</v>
      </c>
      <c r="C816" s="1">
        <f>VLOOKUP(B816,WYT!$A$2:$B$83,2,FALSE)</f>
        <v>4</v>
      </c>
      <c r="D816" s="3">
        <v>-3287.0107421875</v>
      </c>
      <c r="E816" s="3">
        <v>219.35734558105469</v>
      </c>
      <c r="F816" s="3"/>
    </row>
    <row r="817" spans="1:6" x14ac:dyDescent="0.25">
      <c r="A817" s="1">
        <v>8</v>
      </c>
      <c r="B817" s="1">
        <v>1989</v>
      </c>
      <c r="C817" s="1">
        <f>VLOOKUP(B817,WYT!$A$2:$B$83,2,FALSE)</f>
        <v>4</v>
      </c>
      <c r="D817" s="3">
        <v>-322.01205444335937</v>
      </c>
      <c r="E817" s="3">
        <v>1115.8861083984375</v>
      </c>
      <c r="F817" s="3"/>
    </row>
    <row r="818" spans="1:6" x14ac:dyDescent="0.25">
      <c r="A818" s="1">
        <v>9</v>
      </c>
      <c r="B818" s="1">
        <v>1989</v>
      </c>
      <c r="C818" s="1">
        <f>VLOOKUP(B818,WYT!$A$2:$B$83,2,FALSE)</f>
        <v>4</v>
      </c>
      <c r="D818" s="3">
        <v>-822.02056884765625</v>
      </c>
      <c r="E818" s="3">
        <v>1527.5653076171875</v>
      </c>
      <c r="F818" s="3"/>
    </row>
    <row r="819" spans="1:6" x14ac:dyDescent="0.25">
      <c r="A819" s="1">
        <v>10</v>
      </c>
      <c r="B819" s="1">
        <v>1990</v>
      </c>
      <c r="C819" s="1">
        <f>VLOOKUP(B819,WYT!$A$2:$B$83,2,FALSE)</f>
        <v>5</v>
      </c>
      <c r="D819" s="3">
        <v>363.89273071289062</v>
      </c>
      <c r="E819" s="3">
        <v>1498.41455078125</v>
      </c>
      <c r="F819" s="3"/>
    </row>
    <row r="820" spans="1:6" x14ac:dyDescent="0.25">
      <c r="A820" s="1">
        <v>11</v>
      </c>
      <c r="B820" s="1">
        <v>1990</v>
      </c>
      <c r="C820" s="1">
        <f>VLOOKUP(B820,WYT!$A$2:$B$83,2,FALSE)</f>
        <v>5</v>
      </c>
      <c r="D820" s="3">
        <v>1265.6812744140625</v>
      </c>
      <c r="E820" s="3">
        <v>1285.603515625</v>
      </c>
      <c r="F820" s="3"/>
    </row>
    <row r="821" spans="1:6" x14ac:dyDescent="0.25">
      <c r="A821" s="1">
        <v>12</v>
      </c>
      <c r="B821" s="1">
        <v>1990</v>
      </c>
      <c r="C821" s="1">
        <f>VLOOKUP(B821,WYT!$A$2:$B$83,2,FALSE)</f>
        <v>5</v>
      </c>
      <c r="D821" s="3">
        <v>1368.7713623046875</v>
      </c>
      <c r="E821" s="3">
        <v>1270.93701171875</v>
      </c>
      <c r="F821" s="3"/>
    </row>
    <row r="822" spans="1:6" x14ac:dyDescent="0.25">
      <c r="A822" s="1">
        <v>1</v>
      </c>
      <c r="B822" s="1">
        <v>1990</v>
      </c>
      <c r="C822" s="1">
        <f>VLOOKUP(B822,WYT!$A$2:$B$83,2,FALSE)</f>
        <v>5</v>
      </c>
      <c r="D822" s="3">
        <v>1331.264892578125</v>
      </c>
      <c r="E822" s="3">
        <v>1413.002685546875</v>
      </c>
      <c r="F822" s="3"/>
    </row>
    <row r="823" spans="1:6" x14ac:dyDescent="0.25">
      <c r="A823" s="1">
        <v>2</v>
      </c>
      <c r="B823" s="1">
        <v>1990</v>
      </c>
      <c r="C823" s="1">
        <f>VLOOKUP(B823,WYT!$A$2:$B$83,2,FALSE)</f>
        <v>5</v>
      </c>
      <c r="D823" s="3">
        <v>1259.3309326171875</v>
      </c>
      <c r="E823" s="3">
        <v>2452.008544921875</v>
      </c>
      <c r="F823" s="3"/>
    </row>
    <row r="824" spans="1:6" x14ac:dyDescent="0.25">
      <c r="A824" s="1">
        <v>3</v>
      </c>
      <c r="B824" s="1">
        <v>1990</v>
      </c>
      <c r="C824" s="1">
        <f>VLOOKUP(B824,WYT!$A$2:$B$83,2,FALSE)</f>
        <v>5</v>
      </c>
      <c r="D824" s="3">
        <v>3035.96875</v>
      </c>
      <c r="E824" s="3">
        <v>3175.011962890625</v>
      </c>
      <c r="F824" s="3"/>
    </row>
    <row r="825" spans="1:6" x14ac:dyDescent="0.25">
      <c r="A825" s="1">
        <v>4</v>
      </c>
      <c r="B825" s="1">
        <v>1990</v>
      </c>
      <c r="C825" s="1">
        <f>VLOOKUP(B825,WYT!$A$2:$B$83,2,FALSE)</f>
        <v>5</v>
      </c>
      <c r="D825" s="3">
        <v>2908.037353515625</v>
      </c>
      <c r="E825" s="3">
        <v>2691.118896484375</v>
      </c>
      <c r="F825" s="3"/>
    </row>
    <row r="826" spans="1:6" x14ac:dyDescent="0.25">
      <c r="A826" s="1">
        <v>5</v>
      </c>
      <c r="B826" s="1">
        <v>1990</v>
      </c>
      <c r="C826" s="1">
        <f>VLOOKUP(B826,WYT!$A$2:$B$83,2,FALSE)</f>
        <v>5</v>
      </c>
      <c r="D826" s="3">
        <v>2370.4423828125</v>
      </c>
      <c r="E826" s="3">
        <v>2180.079833984375</v>
      </c>
      <c r="F826" s="3"/>
    </row>
    <row r="827" spans="1:6" x14ac:dyDescent="0.25">
      <c r="A827" s="1">
        <v>6</v>
      </c>
      <c r="B827" s="1">
        <v>1990</v>
      </c>
      <c r="C827" s="1">
        <f>VLOOKUP(B827,WYT!$A$2:$B$83,2,FALSE)</f>
        <v>5</v>
      </c>
      <c r="D827" s="3">
        <v>1896.7799072265625</v>
      </c>
      <c r="E827" s="3">
        <v>1834.566650390625</v>
      </c>
      <c r="F827" s="3"/>
    </row>
    <row r="828" spans="1:6" x14ac:dyDescent="0.25">
      <c r="A828" s="1">
        <v>7</v>
      </c>
      <c r="B828" s="1">
        <v>1990</v>
      </c>
      <c r="C828" s="1">
        <f>VLOOKUP(B828,WYT!$A$2:$B$83,2,FALSE)</f>
        <v>5</v>
      </c>
      <c r="D828" s="3">
        <v>-824.17852783203125</v>
      </c>
      <c r="E828" s="3">
        <v>544.24237060546875</v>
      </c>
      <c r="F828" s="3"/>
    </row>
    <row r="829" spans="1:6" x14ac:dyDescent="0.25">
      <c r="A829" s="1">
        <v>8</v>
      </c>
      <c r="B829" s="1">
        <v>1990</v>
      </c>
      <c r="C829" s="1">
        <f>VLOOKUP(B829,WYT!$A$2:$B$83,2,FALSE)</f>
        <v>5</v>
      </c>
      <c r="D829" s="3">
        <v>1098.2850341796875</v>
      </c>
      <c r="E829" s="3">
        <v>1201.6123046875</v>
      </c>
      <c r="F829" s="3"/>
    </row>
    <row r="830" spans="1:6" x14ac:dyDescent="0.25">
      <c r="A830" s="1">
        <v>9</v>
      </c>
      <c r="B830" s="1">
        <v>1990</v>
      </c>
      <c r="C830" s="1">
        <f>VLOOKUP(B830,WYT!$A$2:$B$83,2,FALSE)</f>
        <v>5</v>
      </c>
      <c r="D830" s="3">
        <v>816.06610107421875</v>
      </c>
      <c r="E830" s="3">
        <v>1160.8612060546875</v>
      </c>
      <c r="F830" s="3"/>
    </row>
    <row r="831" spans="1:6" x14ac:dyDescent="0.25">
      <c r="A831" s="1">
        <v>10</v>
      </c>
      <c r="B831" s="1">
        <v>1991</v>
      </c>
      <c r="C831" s="1">
        <f>VLOOKUP(B831,WYT!$A$2:$B$83,2,FALSE)</f>
        <v>5</v>
      </c>
      <c r="D831" s="3">
        <v>1279.204345703125</v>
      </c>
      <c r="E831" s="3">
        <v>1557.503662109375</v>
      </c>
      <c r="F831" s="3"/>
    </row>
    <row r="832" spans="1:6" x14ac:dyDescent="0.25">
      <c r="A832" s="1">
        <v>11</v>
      </c>
      <c r="B832" s="1">
        <v>1991</v>
      </c>
      <c r="C832" s="1">
        <f>VLOOKUP(B832,WYT!$A$2:$B$83,2,FALSE)</f>
        <v>5</v>
      </c>
      <c r="D832" s="3">
        <v>1230.109619140625</v>
      </c>
      <c r="E832" s="3">
        <v>1357.428466796875</v>
      </c>
      <c r="F832" s="3"/>
    </row>
    <row r="833" spans="1:6" x14ac:dyDescent="0.25">
      <c r="A833" s="1">
        <v>12</v>
      </c>
      <c r="B833" s="1">
        <v>1991</v>
      </c>
      <c r="C833" s="1">
        <f>VLOOKUP(B833,WYT!$A$2:$B$83,2,FALSE)</f>
        <v>5</v>
      </c>
      <c r="D833" s="3">
        <v>2472.58349609375</v>
      </c>
      <c r="E833" s="3">
        <v>1650.1544189453125</v>
      </c>
      <c r="F833" s="3"/>
    </row>
    <row r="834" spans="1:6" x14ac:dyDescent="0.25">
      <c r="A834" s="1">
        <v>1</v>
      </c>
      <c r="B834" s="1">
        <v>1991</v>
      </c>
      <c r="C834" s="1">
        <f>VLOOKUP(B834,WYT!$A$2:$B$83,2,FALSE)</f>
        <v>5</v>
      </c>
      <c r="D834" s="3">
        <v>1273.3743896484375</v>
      </c>
      <c r="E834" s="3">
        <v>1121.30908203125</v>
      </c>
      <c r="F834" s="3"/>
    </row>
    <row r="835" spans="1:6" x14ac:dyDescent="0.25">
      <c r="A835" s="1">
        <v>2</v>
      </c>
      <c r="B835" s="1">
        <v>1991</v>
      </c>
      <c r="C835" s="1">
        <f>VLOOKUP(B835,WYT!$A$2:$B$83,2,FALSE)</f>
        <v>5</v>
      </c>
      <c r="D835" s="3">
        <v>3609.8740234375</v>
      </c>
      <c r="E835" s="3">
        <v>3459.07421875</v>
      </c>
      <c r="F835" s="3"/>
    </row>
    <row r="836" spans="1:6" x14ac:dyDescent="0.25">
      <c r="A836" s="1">
        <v>3</v>
      </c>
      <c r="B836" s="1">
        <v>1991</v>
      </c>
      <c r="C836" s="1">
        <f>VLOOKUP(B836,WYT!$A$2:$B$83,2,FALSE)</f>
        <v>5</v>
      </c>
      <c r="D836" s="3">
        <v>7637.03662109375</v>
      </c>
      <c r="E836" s="3">
        <v>7252.69482421875</v>
      </c>
      <c r="F836" s="3"/>
    </row>
    <row r="837" spans="1:6" x14ac:dyDescent="0.25">
      <c r="A837" s="1">
        <v>4</v>
      </c>
      <c r="B837" s="1">
        <v>1991</v>
      </c>
      <c r="C837" s="1">
        <f>VLOOKUP(B837,WYT!$A$2:$B$83,2,FALSE)</f>
        <v>5</v>
      </c>
      <c r="D837" s="3">
        <v>3534.9931640625</v>
      </c>
      <c r="E837" s="3">
        <v>3362.7919921875</v>
      </c>
      <c r="F837" s="3"/>
    </row>
    <row r="838" spans="1:6" x14ac:dyDescent="0.25">
      <c r="A838" s="1">
        <v>5</v>
      </c>
      <c r="B838" s="1">
        <v>1991</v>
      </c>
      <c r="C838" s="1">
        <f>VLOOKUP(B838,WYT!$A$2:$B$83,2,FALSE)</f>
        <v>5</v>
      </c>
      <c r="D838" s="3">
        <v>2010.4661865234375</v>
      </c>
      <c r="E838" s="3">
        <v>1875.635009765625</v>
      </c>
      <c r="F838" s="3"/>
    </row>
    <row r="839" spans="1:6" x14ac:dyDescent="0.25">
      <c r="A839" s="1">
        <v>6</v>
      </c>
      <c r="B839" s="1">
        <v>1991</v>
      </c>
      <c r="C839" s="1">
        <f>VLOOKUP(B839,WYT!$A$2:$B$83,2,FALSE)</f>
        <v>5</v>
      </c>
      <c r="D839" s="3">
        <v>894.85845947265625</v>
      </c>
      <c r="E839" s="3">
        <v>1659.132568359375</v>
      </c>
      <c r="F839" s="3"/>
    </row>
    <row r="840" spans="1:6" x14ac:dyDescent="0.25">
      <c r="A840" s="1">
        <v>7</v>
      </c>
      <c r="B840" s="1">
        <v>1991</v>
      </c>
      <c r="C840" s="1">
        <f>VLOOKUP(B840,WYT!$A$2:$B$83,2,FALSE)</f>
        <v>5</v>
      </c>
      <c r="D840" s="3">
        <v>-35.70440673828125</v>
      </c>
      <c r="E840" s="3">
        <v>1123.94287109375</v>
      </c>
      <c r="F840" s="3"/>
    </row>
    <row r="841" spans="1:6" x14ac:dyDescent="0.25">
      <c r="A841" s="1">
        <v>8</v>
      </c>
      <c r="B841" s="1">
        <v>1991</v>
      </c>
      <c r="C841" s="1">
        <f>VLOOKUP(B841,WYT!$A$2:$B$83,2,FALSE)</f>
        <v>5</v>
      </c>
      <c r="D841" s="3">
        <v>1632.31396484375</v>
      </c>
      <c r="E841" s="3">
        <v>1347.637939453125</v>
      </c>
      <c r="F841" s="3"/>
    </row>
    <row r="842" spans="1:6" x14ac:dyDescent="0.25">
      <c r="A842" s="1">
        <v>9</v>
      </c>
      <c r="B842" s="1">
        <v>1991</v>
      </c>
      <c r="C842" s="1">
        <f>VLOOKUP(B842,WYT!$A$2:$B$83,2,FALSE)</f>
        <v>5</v>
      </c>
      <c r="D842" s="3">
        <v>973.7437744140625</v>
      </c>
      <c r="E842" s="3">
        <v>862.5445556640625</v>
      </c>
      <c r="F842" s="3"/>
    </row>
    <row r="843" spans="1:6" x14ac:dyDescent="0.25">
      <c r="A843" s="1">
        <v>10</v>
      </c>
      <c r="B843" s="1">
        <v>1992</v>
      </c>
      <c r="C843" s="1">
        <f>VLOOKUP(B843,WYT!$A$2:$B$83,2,FALSE)</f>
        <v>5</v>
      </c>
      <c r="D843" s="3">
        <v>1362.4193115234375</v>
      </c>
      <c r="E843" s="3">
        <v>966.16754150390625</v>
      </c>
      <c r="F843" s="3"/>
    </row>
    <row r="844" spans="1:6" x14ac:dyDescent="0.25">
      <c r="A844" s="1">
        <v>11</v>
      </c>
      <c r="B844" s="1">
        <v>1992</v>
      </c>
      <c r="C844" s="1">
        <f>VLOOKUP(B844,WYT!$A$2:$B$83,2,FALSE)</f>
        <v>5</v>
      </c>
      <c r="D844" s="3">
        <v>1373.8194580078125</v>
      </c>
      <c r="E844" s="3">
        <v>1494.8946533203125</v>
      </c>
      <c r="F844" s="3"/>
    </row>
    <row r="845" spans="1:6" x14ac:dyDescent="0.25">
      <c r="A845" s="1">
        <v>12</v>
      </c>
      <c r="B845" s="1">
        <v>1992</v>
      </c>
      <c r="C845" s="1">
        <f>VLOOKUP(B845,WYT!$A$2:$B$83,2,FALSE)</f>
        <v>5</v>
      </c>
      <c r="D845" s="3">
        <v>1905.759521484375</v>
      </c>
      <c r="E845" s="3">
        <v>1586.503173828125</v>
      </c>
      <c r="F845" s="3"/>
    </row>
    <row r="846" spans="1:6" x14ac:dyDescent="0.25">
      <c r="A846" s="1">
        <v>1</v>
      </c>
      <c r="B846" s="1">
        <v>1992</v>
      </c>
      <c r="C846" s="1">
        <f>VLOOKUP(B846,WYT!$A$2:$B$83,2,FALSE)</f>
        <v>5</v>
      </c>
      <c r="D846" s="3">
        <v>-232.30361938476562</v>
      </c>
      <c r="E846" s="3">
        <v>130.505859375</v>
      </c>
      <c r="F846" s="3"/>
    </row>
    <row r="847" spans="1:6" x14ac:dyDescent="0.25">
      <c r="A847" s="1">
        <v>2</v>
      </c>
      <c r="B847" s="1">
        <v>1992</v>
      </c>
      <c r="C847" s="1">
        <f>VLOOKUP(B847,WYT!$A$2:$B$83,2,FALSE)</f>
        <v>5</v>
      </c>
      <c r="D847" s="3">
        <v>7494.3212890625</v>
      </c>
      <c r="E847" s="3">
        <v>7482.08447265625</v>
      </c>
      <c r="F847" s="3"/>
    </row>
    <row r="848" spans="1:6" x14ac:dyDescent="0.25">
      <c r="A848" s="1">
        <v>3</v>
      </c>
      <c r="B848" s="1">
        <v>1992</v>
      </c>
      <c r="C848" s="1">
        <f>VLOOKUP(B848,WYT!$A$2:$B$83,2,FALSE)</f>
        <v>5</v>
      </c>
      <c r="D848" s="3">
        <v>3295.634765625</v>
      </c>
      <c r="E848" s="3">
        <v>3703.2421875</v>
      </c>
      <c r="F848" s="3"/>
    </row>
    <row r="849" spans="1:6" x14ac:dyDescent="0.25">
      <c r="A849" s="1">
        <v>4</v>
      </c>
      <c r="B849" s="1">
        <v>1992</v>
      </c>
      <c r="C849" s="1">
        <f>VLOOKUP(B849,WYT!$A$2:$B$83,2,FALSE)</f>
        <v>5</v>
      </c>
      <c r="D849" s="3">
        <v>3044.208740234375</v>
      </c>
      <c r="E849" s="3">
        <v>2882.604248046875</v>
      </c>
      <c r="F849" s="3"/>
    </row>
    <row r="850" spans="1:6" x14ac:dyDescent="0.25">
      <c r="A850" s="1">
        <v>5</v>
      </c>
      <c r="B850" s="1">
        <v>1992</v>
      </c>
      <c r="C850" s="1">
        <f>VLOOKUP(B850,WYT!$A$2:$B$83,2,FALSE)</f>
        <v>5</v>
      </c>
      <c r="D850" s="3">
        <v>1616.519287109375</v>
      </c>
      <c r="E850" s="3">
        <v>1759.5738525390625</v>
      </c>
      <c r="F850" s="3"/>
    </row>
    <row r="851" spans="1:6" x14ac:dyDescent="0.25">
      <c r="A851" s="1">
        <v>6</v>
      </c>
      <c r="B851" s="1">
        <v>1992</v>
      </c>
      <c r="C851" s="1">
        <f>VLOOKUP(B851,WYT!$A$2:$B$83,2,FALSE)</f>
        <v>5</v>
      </c>
      <c r="D851" s="3">
        <v>2991.105224609375</v>
      </c>
      <c r="E851" s="3">
        <v>3212.39013671875</v>
      </c>
      <c r="F851" s="3"/>
    </row>
    <row r="852" spans="1:6" x14ac:dyDescent="0.25">
      <c r="A852" s="1">
        <v>7</v>
      </c>
      <c r="B852" s="1">
        <v>1992</v>
      </c>
      <c r="C852" s="1">
        <f>VLOOKUP(B852,WYT!$A$2:$B$83,2,FALSE)</f>
        <v>5</v>
      </c>
      <c r="D852" s="3">
        <v>738.9541015625</v>
      </c>
      <c r="E852" s="3">
        <v>1758.8642578125</v>
      </c>
      <c r="F852" s="3"/>
    </row>
    <row r="853" spans="1:6" x14ac:dyDescent="0.25">
      <c r="A853" s="1">
        <v>8</v>
      </c>
      <c r="B853" s="1">
        <v>1992</v>
      </c>
      <c r="C853" s="1">
        <f>VLOOKUP(B853,WYT!$A$2:$B$83,2,FALSE)</f>
        <v>5</v>
      </c>
      <c r="D853" s="3">
        <v>887.7066650390625</v>
      </c>
      <c r="E853" s="3">
        <v>804.2919921875</v>
      </c>
      <c r="F853" s="3"/>
    </row>
    <row r="854" spans="1:6" x14ac:dyDescent="0.25">
      <c r="A854" s="1">
        <v>9</v>
      </c>
      <c r="B854" s="1">
        <v>1992</v>
      </c>
      <c r="C854" s="1">
        <f>VLOOKUP(B854,WYT!$A$2:$B$83,2,FALSE)</f>
        <v>5</v>
      </c>
      <c r="D854" s="3">
        <v>727.5465087890625</v>
      </c>
      <c r="E854" s="3">
        <v>1177.8052978515625</v>
      </c>
      <c r="F854" s="3"/>
    </row>
    <row r="855" spans="1:6" x14ac:dyDescent="0.25">
      <c r="A855" s="1">
        <v>10</v>
      </c>
      <c r="B855" s="1">
        <v>1993</v>
      </c>
      <c r="C855" s="1">
        <f>VLOOKUP(B855,WYT!$A$2:$B$83,2,FALSE)</f>
        <v>2</v>
      </c>
      <c r="D855" s="3">
        <v>1105.600341796875</v>
      </c>
      <c r="E855" s="3">
        <v>735.824951171875</v>
      </c>
      <c r="F855" s="3"/>
    </row>
    <row r="856" spans="1:6" x14ac:dyDescent="0.25">
      <c r="A856" s="1">
        <v>11</v>
      </c>
      <c r="B856" s="1">
        <v>1993</v>
      </c>
      <c r="C856" s="1">
        <f>VLOOKUP(B856,WYT!$A$2:$B$83,2,FALSE)</f>
        <v>2</v>
      </c>
      <c r="D856" s="3">
        <v>1496.6439208984375</v>
      </c>
      <c r="E856" s="3">
        <v>1261.3145751953125</v>
      </c>
      <c r="F856" s="3"/>
    </row>
    <row r="857" spans="1:6" x14ac:dyDescent="0.25">
      <c r="A857" s="1">
        <v>12</v>
      </c>
      <c r="B857" s="1">
        <v>1993</v>
      </c>
      <c r="C857" s="1">
        <f>VLOOKUP(B857,WYT!$A$2:$B$83,2,FALSE)</f>
        <v>2</v>
      </c>
      <c r="D857" s="3">
        <v>859.40472412109375</v>
      </c>
      <c r="E857" s="3">
        <v>679.41796875</v>
      </c>
      <c r="F857" s="3"/>
    </row>
    <row r="858" spans="1:6" x14ac:dyDescent="0.25">
      <c r="A858" s="1">
        <v>1</v>
      </c>
      <c r="B858" s="1">
        <v>1993</v>
      </c>
      <c r="C858" s="1">
        <f>VLOOKUP(B858,WYT!$A$2:$B$83,2,FALSE)</f>
        <v>2</v>
      </c>
      <c r="D858" s="3">
        <v>13758.69140625</v>
      </c>
      <c r="E858" s="3">
        <v>13703.9638671875</v>
      </c>
      <c r="F858" s="3"/>
    </row>
    <row r="859" spans="1:6" x14ac:dyDescent="0.25">
      <c r="A859" s="1">
        <v>2</v>
      </c>
      <c r="B859" s="1">
        <v>1993</v>
      </c>
      <c r="C859" s="1">
        <f>VLOOKUP(B859,WYT!$A$2:$B$83,2,FALSE)</f>
        <v>2</v>
      </c>
      <c r="D859" s="3">
        <v>10344.6298828125</v>
      </c>
      <c r="E859" s="3">
        <v>11195.9765625</v>
      </c>
      <c r="F859" s="3"/>
    </row>
    <row r="860" spans="1:6" x14ac:dyDescent="0.25">
      <c r="A860" s="1">
        <v>3</v>
      </c>
      <c r="B860" s="1">
        <v>1993</v>
      </c>
      <c r="C860" s="1">
        <f>VLOOKUP(B860,WYT!$A$2:$B$83,2,FALSE)</f>
        <v>2</v>
      </c>
      <c r="D860" s="3">
        <v>9056.7578125</v>
      </c>
      <c r="E860" s="3">
        <v>12804.19921875</v>
      </c>
      <c r="F860" s="3"/>
    </row>
    <row r="861" spans="1:6" x14ac:dyDescent="0.25">
      <c r="A861" s="1">
        <v>4</v>
      </c>
      <c r="B861" s="1">
        <v>1993</v>
      </c>
      <c r="C861" s="1">
        <f>VLOOKUP(B861,WYT!$A$2:$B$83,2,FALSE)</f>
        <v>2</v>
      </c>
      <c r="D861" s="3">
        <v>10475.3955078125</v>
      </c>
      <c r="E861" s="3">
        <v>11337.908203125</v>
      </c>
      <c r="F861" s="3"/>
    </row>
    <row r="862" spans="1:6" x14ac:dyDescent="0.25">
      <c r="A862" s="1">
        <v>5</v>
      </c>
      <c r="B862" s="1">
        <v>1993</v>
      </c>
      <c r="C862" s="1">
        <f>VLOOKUP(B862,WYT!$A$2:$B$83,2,FALSE)</f>
        <v>2</v>
      </c>
      <c r="D862" s="3">
        <v>7887.84912109375</v>
      </c>
      <c r="E862" s="3">
        <v>8674.6083984375</v>
      </c>
      <c r="F862" s="3"/>
    </row>
    <row r="863" spans="1:6" x14ac:dyDescent="0.25">
      <c r="A863" s="1">
        <v>6</v>
      </c>
      <c r="B863" s="1">
        <v>1993</v>
      </c>
      <c r="C863" s="1">
        <f>VLOOKUP(B863,WYT!$A$2:$B$83,2,FALSE)</f>
        <v>2</v>
      </c>
      <c r="D863" s="3">
        <v>4160.16796875</v>
      </c>
      <c r="E863" s="3">
        <v>7964.8330078125</v>
      </c>
      <c r="F863" s="3"/>
    </row>
    <row r="864" spans="1:6" x14ac:dyDescent="0.25">
      <c r="A864" s="1">
        <v>7</v>
      </c>
      <c r="B864" s="1">
        <v>1993</v>
      </c>
      <c r="C864" s="1">
        <f>VLOOKUP(B864,WYT!$A$2:$B$83,2,FALSE)</f>
        <v>2</v>
      </c>
      <c r="D864" s="3">
        <v>-516.52227783203125</v>
      </c>
      <c r="E864" s="3">
        <v>1645.9246826171875</v>
      </c>
      <c r="F864" s="3"/>
    </row>
    <row r="865" spans="1:6" x14ac:dyDescent="0.25">
      <c r="A865" s="1">
        <v>8</v>
      </c>
      <c r="B865" s="1">
        <v>1993</v>
      </c>
      <c r="C865" s="1">
        <f>VLOOKUP(B865,WYT!$A$2:$B$83,2,FALSE)</f>
        <v>2</v>
      </c>
      <c r="D865" s="3">
        <v>-606.99884033203125</v>
      </c>
      <c r="E865" s="3">
        <v>447.96194458007812</v>
      </c>
      <c r="F865" s="3"/>
    </row>
    <row r="866" spans="1:6" x14ac:dyDescent="0.25">
      <c r="A866" s="1">
        <v>9</v>
      </c>
      <c r="B866" s="1">
        <v>1993</v>
      </c>
      <c r="C866" s="1">
        <f>VLOOKUP(B866,WYT!$A$2:$B$83,2,FALSE)</f>
        <v>2</v>
      </c>
      <c r="D866" s="3">
        <v>1039.2508544921875</v>
      </c>
      <c r="E866" s="3">
        <v>4548.37158203125</v>
      </c>
      <c r="F866" s="3"/>
    </row>
    <row r="867" spans="1:6" x14ac:dyDescent="0.25">
      <c r="A867" s="1">
        <v>10</v>
      </c>
      <c r="B867" s="1">
        <v>1994</v>
      </c>
      <c r="C867" s="1">
        <f>VLOOKUP(B867,WYT!$A$2:$B$83,2,FALSE)</f>
        <v>5</v>
      </c>
      <c r="D867" s="3">
        <v>2100.363037109375</v>
      </c>
      <c r="E867" s="3">
        <v>3716.9140625</v>
      </c>
      <c r="F867" s="3"/>
    </row>
    <row r="868" spans="1:6" x14ac:dyDescent="0.25">
      <c r="A868" s="1">
        <v>11</v>
      </c>
      <c r="B868" s="1">
        <v>1994</v>
      </c>
      <c r="C868" s="1">
        <f>VLOOKUP(B868,WYT!$A$2:$B$83,2,FALSE)</f>
        <v>5</v>
      </c>
      <c r="D868" s="3">
        <v>324.47238159179687</v>
      </c>
      <c r="E868" s="3">
        <v>4438.29833984375</v>
      </c>
      <c r="F868" s="3"/>
    </row>
    <row r="869" spans="1:6" x14ac:dyDescent="0.25">
      <c r="A869" s="1">
        <v>12</v>
      </c>
      <c r="B869" s="1">
        <v>1994</v>
      </c>
      <c r="C869" s="1">
        <f>VLOOKUP(B869,WYT!$A$2:$B$83,2,FALSE)</f>
        <v>5</v>
      </c>
      <c r="D869" s="3">
        <v>-2984.65673828125</v>
      </c>
      <c r="E869" s="3">
        <v>-1888.5792236328125</v>
      </c>
      <c r="F869" s="3"/>
    </row>
    <row r="870" spans="1:6" x14ac:dyDescent="0.25">
      <c r="A870" s="1">
        <v>1</v>
      </c>
      <c r="B870" s="1">
        <v>1994</v>
      </c>
      <c r="C870" s="1">
        <f>VLOOKUP(B870,WYT!$A$2:$B$83,2,FALSE)</f>
        <v>5</v>
      </c>
      <c r="D870" s="3">
        <v>775.438232421875</v>
      </c>
      <c r="E870" s="3">
        <v>2034.0164794921875</v>
      </c>
      <c r="F870" s="3"/>
    </row>
    <row r="871" spans="1:6" x14ac:dyDescent="0.25">
      <c r="A871" s="1">
        <v>2</v>
      </c>
      <c r="B871" s="1">
        <v>1994</v>
      </c>
      <c r="C871" s="1">
        <f>VLOOKUP(B871,WYT!$A$2:$B$83,2,FALSE)</f>
        <v>5</v>
      </c>
      <c r="D871" s="3">
        <v>3519.606201171875</v>
      </c>
      <c r="E871" s="3">
        <v>4063.740966796875</v>
      </c>
      <c r="F871" s="3"/>
    </row>
    <row r="872" spans="1:6" x14ac:dyDescent="0.25">
      <c r="A872" s="1">
        <v>3</v>
      </c>
      <c r="B872" s="1">
        <v>1994</v>
      </c>
      <c r="C872" s="1">
        <f>VLOOKUP(B872,WYT!$A$2:$B$83,2,FALSE)</f>
        <v>5</v>
      </c>
      <c r="D872" s="3">
        <v>1491.081298828125</v>
      </c>
      <c r="E872" s="3">
        <v>2370.280517578125</v>
      </c>
      <c r="F872" s="3"/>
    </row>
    <row r="873" spans="1:6" x14ac:dyDescent="0.25">
      <c r="A873" s="1">
        <v>4</v>
      </c>
      <c r="B873" s="1">
        <v>1994</v>
      </c>
      <c r="C873" s="1">
        <f>VLOOKUP(B873,WYT!$A$2:$B$83,2,FALSE)</f>
        <v>5</v>
      </c>
      <c r="D873" s="3">
        <v>2843.913330078125</v>
      </c>
      <c r="E873" s="3">
        <v>2671.14306640625</v>
      </c>
      <c r="F873" s="3"/>
    </row>
    <row r="874" spans="1:6" x14ac:dyDescent="0.25">
      <c r="A874" s="1">
        <v>5</v>
      </c>
      <c r="B874" s="1">
        <v>1994</v>
      </c>
      <c r="C874" s="1">
        <f>VLOOKUP(B874,WYT!$A$2:$B$83,2,FALSE)</f>
        <v>5</v>
      </c>
      <c r="D874" s="3">
        <v>2552.819580078125</v>
      </c>
      <c r="E874" s="3">
        <v>2469.481689453125</v>
      </c>
      <c r="F874" s="3"/>
    </row>
    <row r="875" spans="1:6" x14ac:dyDescent="0.25">
      <c r="A875" s="1">
        <v>6</v>
      </c>
      <c r="B875" s="1">
        <v>1994</v>
      </c>
      <c r="C875" s="1">
        <f>VLOOKUP(B875,WYT!$A$2:$B$83,2,FALSE)</f>
        <v>5</v>
      </c>
      <c r="D875" s="3">
        <v>2133.77783203125</v>
      </c>
      <c r="E875" s="3">
        <v>1960.443115234375</v>
      </c>
      <c r="F875" s="3"/>
    </row>
    <row r="876" spans="1:6" x14ac:dyDescent="0.25">
      <c r="A876" s="1">
        <v>7</v>
      </c>
      <c r="B876" s="1">
        <v>1994</v>
      </c>
      <c r="C876" s="1">
        <f>VLOOKUP(B876,WYT!$A$2:$B$83,2,FALSE)</f>
        <v>5</v>
      </c>
      <c r="D876" s="3">
        <v>-1721.385009765625</v>
      </c>
      <c r="E876" s="3">
        <v>409.81207275390625</v>
      </c>
      <c r="F876" s="3"/>
    </row>
    <row r="877" spans="1:6" x14ac:dyDescent="0.25">
      <c r="A877" s="1">
        <v>8</v>
      </c>
      <c r="B877" s="1">
        <v>1994</v>
      </c>
      <c r="C877" s="1">
        <f>VLOOKUP(B877,WYT!$A$2:$B$83,2,FALSE)</f>
        <v>5</v>
      </c>
      <c r="D877" s="3">
        <v>785.89501953125</v>
      </c>
      <c r="E877" s="3">
        <v>1416.71630859375</v>
      </c>
      <c r="F877" s="3"/>
    </row>
    <row r="878" spans="1:6" x14ac:dyDescent="0.25">
      <c r="A878" s="1">
        <v>9</v>
      </c>
      <c r="B878" s="1">
        <v>1994</v>
      </c>
      <c r="C878" s="1">
        <f>VLOOKUP(B878,WYT!$A$2:$B$83,2,FALSE)</f>
        <v>5</v>
      </c>
      <c r="D878" s="3">
        <v>126.40729522705078</v>
      </c>
      <c r="E878" s="3">
        <v>1635.3231201171875</v>
      </c>
      <c r="F878" s="3"/>
    </row>
    <row r="879" spans="1:6" x14ac:dyDescent="0.25">
      <c r="A879" s="1">
        <v>10</v>
      </c>
      <c r="B879" s="1">
        <v>1995</v>
      </c>
      <c r="C879" s="1">
        <f>VLOOKUP(B879,WYT!$A$2:$B$83,2,FALSE)</f>
        <v>1</v>
      </c>
      <c r="D879" s="3">
        <v>1277.4586181640625</v>
      </c>
      <c r="E879" s="3">
        <v>1821.8447265625</v>
      </c>
      <c r="F879" s="3"/>
    </row>
    <row r="880" spans="1:6" x14ac:dyDescent="0.25">
      <c r="A880" s="1">
        <v>11</v>
      </c>
      <c r="B880" s="1">
        <v>1995</v>
      </c>
      <c r="C880" s="1">
        <f>VLOOKUP(B880,WYT!$A$2:$B$83,2,FALSE)</f>
        <v>1</v>
      </c>
      <c r="D880" s="3">
        <v>592.44964599609375</v>
      </c>
      <c r="E880" s="3">
        <v>1192.4161376953125</v>
      </c>
      <c r="F880" s="3"/>
    </row>
    <row r="881" spans="1:6" x14ac:dyDescent="0.25">
      <c r="A881" s="1">
        <v>12</v>
      </c>
      <c r="B881" s="1">
        <v>1995</v>
      </c>
      <c r="C881" s="1">
        <f>VLOOKUP(B881,WYT!$A$2:$B$83,2,FALSE)</f>
        <v>1</v>
      </c>
      <c r="D881" s="3">
        <v>1281.839111328125</v>
      </c>
      <c r="E881" s="3">
        <v>1620.7406005859375</v>
      </c>
      <c r="F881" s="3"/>
    </row>
    <row r="882" spans="1:6" x14ac:dyDescent="0.25">
      <c r="A882" s="1">
        <v>1</v>
      </c>
      <c r="B882" s="1">
        <v>1995</v>
      </c>
      <c r="C882" s="1">
        <f>VLOOKUP(B882,WYT!$A$2:$B$83,2,FALSE)</f>
        <v>1</v>
      </c>
      <c r="D882" s="3">
        <v>22191.787109375</v>
      </c>
      <c r="E882" s="3">
        <v>21923.919921875</v>
      </c>
      <c r="F882" s="3"/>
    </row>
    <row r="883" spans="1:6" x14ac:dyDescent="0.25">
      <c r="A883" s="1">
        <v>2</v>
      </c>
      <c r="B883" s="1">
        <v>1995</v>
      </c>
      <c r="C883" s="1">
        <f>VLOOKUP(B883,WYT!$A$2:$B$83,2,FALSE)</f>
        <v>1</v>
      </c>
      <c r="D883" s="3">
        <v>10062.0322265625</v>
      </c>
      <c r="E883" s="3">
        <v>13849.7822265625</v>
      </c>
      <c r="F883" s="3"/>
    </row>
    <row r="884" spans="1:6" x14ac:dyDescent="0.25">
      <c r="A884" s="1">
        <v>3</v>
      </c>
      <c r="B884" s="1">
        <v>1995</v>
      </c>
      <c r="C884" s="1">
        <f>VLOOKUP(B884,WYT!$A$2:$B$83,2,FALSE)</f>
        <v>1</v>
      </c>
      <c r="D884" s="3">
        <v>43682.24609375</v>
      </c>
      <c r="E884" s="3">
        <v>45512.76171875</v>
      </c>
      <c r="F884" s="3"/>
    </row>
    <row r="885" spans="1:6" x14ac:dyDescent="0.25">
      <c r="A885" s="1">
        <v>4</v>
      </c>
      <c r="B885" s="1">
        <v>1995</v>
      </c>
      <c r="C885" s="1">
        <f>VLOOKUP(B885,WYT!$A$2:$B$83,2,FALSE)</f>
        <v>1</v>
      </c>
      <c r="D885" s="3">
        <v>21927.951171875</v>
      </c>
      <c r="E885" s="3">
        <v>21003.365234375</v>
      </c>
      <c r="F885" s="3"/>
    </row>
    <row r="886" spans="1:6" x14ac:dyDescent="0.25">
      <c r="A886" s="1">
        <v>5</v>
      </c>
      <c r="B886" s="1">
        <v>1995</v>
      </c>
      <c r="C886" s="1">
        <f>VLOOKUP(B886,WYT!$A$2:$B$83,2,FALSE)</f>
        <v>1</v>
      </c>
      <c r="D886" s="3">
        <v>25982.068359375</v>
      </c>
      <c r="E886" s="3">
        <v>28446.8359375</v>
      </c>
      <c r="F886" s="3"/>
    </row>
    <row r="887" spans="1:6" x14ac:dyDescent="0.25">
      <c r="A887" s="1">
        <v>6</v>
      </c>
      <c r="B887" s="1">
        <v>1995</v>
      </c>
      <c r="C887" s="1">
        <f>VLOOKUP(B887,WYT!$A$2:$B$83,2,FALSE)</f>
        <v>1</v>
      </c>
      <c r="D887" s="3">
        <v>9663.455078125</v>
      </c>
      <c r="E887" s="3">
        <v>15022.8203125</v>
      </c>
      <c r="F887" s="3"/>
    </row>
    <row r="888" spans="1:6" x14ac:dyDescent="0.25">
      <c r="A888" s="1">
        <v>7</v>
      </c>
      <c r="B888" s="1">
        <v>1995</v>
      </c>
      <c r="C888" s="1">
        <f>VLOOKUP(B888,WYT!$A$2:$B$83,2,FALSE)</f>
        <v>1</v>
      </c>
      <c r="D888" s="3">
        <v>5191.22998046875</v>
      </c>
      <c r="E888" s="3">
        <v>5106.00927734375</v>
      </c>
      <c r="F888" s="3"/>
    </row>
    <row r="889" spans="1:6" x14ac:dyDescent="0.25">
      <c r="A889" s="1">
        <v>8</v>
      </c>
      <c r="B889" s="1">
        <v>1995</v>
      </c>
      <c r="C889" s="1">
        <f>VLOOKUP(B889,WYT!$A$2:$B$83,2,FALSE)</f>
        <v>1</v>
      </c>
      <c r="D889" s="3">
        <v>-809.6842041015625</v>
      </c>
      <c r="E889" s="3">
        <v>1081.18310546875</v>
      </c>
      <c r="F889" s="3"/>
    </row>
    <row r="890" spans="1:6" x14ac:dyDescent="0.25">
      <c r="A890" s="1">
        <v>9</v>
      </c>
      <c r="B890" s="1">
        <v>1995</v>
      </c>
      <c r="C890" s="1">
        <f>VLOOKUP(B890,WYT!$A$2:$B$83,2,FALSE)</f>
        <v>1</v>
      </c>
      <c r="D890" s="3">
        <v>-806.4249267578125</v>
      </c>
      <c r="E890" s="3">
        <v>4480.927734375</v>
      </c>
      <c r="F890" s="3"/>
    </row>
    <row r="891" spans="1:6" x14ac:dyDescent="0.25">
      <c r="A891" s="1">
        <v>10</v>
      </c>
      <c r="B891" s="1">
        <v>1996</v>
      </c>
      <c r="C891" s="1">
        <f>VLOOKUP(B891,WYT!$A$2:$B$83,2,FALSE)</f>
        <v>1</v>
      </c>
      <c r="D891" s="3">
        <v>3640.187255859375</v>
      </c>
      <c r="E891" s="3">
        <v>5582.736328125</v>
      </c>
      <c r="F891" s="3"/>
    </row>
    <row r="892" spans="1:6" x14ac:dyDescent="0.25">
      <c r="A892" s="1">
        <v>11</v>
      </c>
      <c r="B892" s="1">
        <v>1996</v>
      </c>
      <c r="C892" s="1">
        <f>VLOOKUP(B892,WYT!$A$2:$B$83,2,FALSE)</f>
        <v>1</v>
      </c>
      <c r="D892" s="3">
        <v>2005.1005859375</v>
      </c>
      <c r="E892" s="3">
        <v>6819.22607421875</v>
      </c>
      <c r="F892" s="3"/>
    </row>
    <row r="893" spans="1:6" x14ac:dyDescent="0.25">
      <c r="A893" s="1">
        <v>12</v>
      </c>
      <c r="B893" s="1">
        <v>1996</v>
      </c>
      <c r="C893" s="1">
        <f>VLOOKUP(B893,WYT!$A$2:$B$83,2,FALSE)</f>
        <v>1</v>
      </c>
      <c r="D893" s="3">
        <v>1367.892822265625</v>
      </c>
      <c r="E893" s="3">
        <v>2098.728759765625</v>
      </c>
      <c r="F893" s="3"/>
    </row>
    <row r="894" spans="1:6" x14ac:dyDescent="0.25">
      <c r="A894" s="1">
        <v>1</v>
      </c>
      <c r="B894" s="1">
        <v>1996</v>
      </c>
      <c r="C894" s="1">
        <f>VLOOKUP(B894,WYT!$A$2:$B$83,2,FALSE)</f>
        <v>1</v>
      </c>
      <c r="D894" s="3">
        <v>7573.19482421875</v>
      </c>
      <c r="E894" s="3">
        <v>10193.2900390625</v>
      </c>
      <c r="F894" s="3"/>
    </row>
    <row r="895" spans="1:6" x14ac:dyDescent="0.25">
      <c r="A895" s="1">
        <v>2</v>
      </c>
      <c r="B895" s="1">
        <v>1996</v>
      </c>
      <c r="C895" s="1">
        <f>VLOOKUP(B895,WYT!$A$2:$B$83,2,FALSE)</f>
        <v>1</v>
      </c>
      <c r="D895" s="3">
        <v>25410.744140625</v>
      </c>
      <c r="E895" s="3">
        <v>28294.091796875</v>
      </c>
      <c r="F895" s="3"/>
    </row>
    <row r="896" spans="1:6" x14ac:dyDescent="0.25">
      <c r="A896" s="1">
        <v>3</v>
      </c>
      <c r="B896" s="1">
        <v>1996</v>
      </c>
      <c r="C896" s="1">
        <f>VLOOKUP(B896,WYT!$A$2:$B$83,2,FALSE)</f>
        <v>1</v>
      </c>
      <c r="D896" s="3">
        <v>15056.6962890625</v>
      </c>
      <c r="E896" s="3">
        <v>18129.451171875</v>
      </c>
      <c r="F896" s="3"/>
    </row>
    <row r="897" spans="1:6" x14ac:dyDescent="0.25">
      <c r="A897" s="1">
        <v>4</v>
      </c>
      <c r="B897" s="1">
        <v>1996</v>
      </c>
      <c r="C897" s="1">
        <f>VLOOKUP(B897,WYT!$A$2:$B$83,2,FALSE)</f>
        <v>1</v>
      </c>
      <c r="D897" s="3">
        <v>11563.6220703125</v>
      </c>
      <c r="E897" s="3">
        <v>12500.544921875</v>
      </c>
      <c r="F897" s="3"/>
    </row>
    <row r="898" spans="1:6" x14ac:dyDescent="0.25">
      <c r="A898" s="1">
        <v>5</v>
      </c>
      <c r="B898" s="1">
        <v>1996</v>
      </c>
      <c r="C898" s="1">
        <f>VLOOKUP(B898,WYT!$A$2:$B$83,2,FALSE)</f>
        <v>1</v>
      </c>
      <c r="D898" s="3">
        <v>12535.5029296875</v>
      </c>
      <c r="E898" s="3">
        <v>13665.890625</v>
      </c>
      <c r="F898" s="3"/>
    </row>
    <row r="899" spans="1:6" x14ac:dyDescent="0.25">
      <c r="A899" s="1">
        <v>6</v>
      </c>
      <c r="B899" s="1">
        <v>1996</v>
      </c>
      <c r="C899" s="1">
        <f>VLOOKUP(B899,WYT!$A$2:$B$83,2,FALSE)</f>
        <v>1</v>
      </c>
      <c r="D899" s="3">
        <v>2495.754150390625</v>
      </c>
      <c r="E899" s="3">
        <v>5915.86669921875</v>
      </c>
      <c r="F899" s="3"/>
    </row>
    <row r="900" spans="1:6" x14ac:dyDescent="0.25">
      <c r="A900" s="1">
        <v>7</v>
      </c>
      <c r="B900" s="1">
        <v>1996</v>
      </c>
      <c r="C900" s="1">
        <f>VLOOKUP(B900,WYT!$A$2:$B$83,2,FALSE)</f>
        <v>1</v>
      </c>
      <c r="D900" s="3">
        <v>-1511.7860107421875</v>
      </c>
      <c r="E900" s="3">
        <v>1019.9935913085937</v>
      </c>
      <c r="F900" s="3"/>
    </row>
    <row r="901" spans="1:6" x14ac:dyDescent="0.25">
      <c r="A901" s="1">
        <v>8</v>
      </c>
      <c r="B901" s="1">
        <v>1996</v>
      </c>
      <c r="C901" s="1">
        <f>VLOOKUP(B901,WYT!$A$2:$B$83,2,FALSE)</f>
        <v>1</v>
      </c>
      <c r="D901" s="3">
        <v>-1983.400390625</v>
      </c>
      <c r="E901" s="3">
        <v>69.409271240234375</v>
      </c>
      <c r="F901" s="3"/>
    </row>
    <row r="902" spans="1:6" x14ac:dyDescent="0.25">
      <c r="A902" s="1">
        <v>9</v>
      </c>
      <c r="B902" s="1">
        <v>1996</v>
      </c>
      <c r="C902" s="1">
        <f>VLOOKUP(B902,WYT!$A$2:$B$83,2,FALSE)</f>
        <v>1</v>
      </c>
      <c r="D902" s="3">
        <v>-629.81005859375</v>
      </c>
      <c r="E902" s="3">
        <v>6232.79443359375</v>
      </c>
      <c r="F902" s="3"/>
    </row>
    <row r="903" spans="1:6" x14ac:dyDescent="0.25">
      <c r="A903" s="1">
        <v>10</v>
      </c>
      <c r="B903" s="1">
        <v>1997</v>
      </c>
      <c r="C903" s="1">
        <f>VLOOKUP(B903,WYT!$A$2:$B$83,2,FALSE)</f>
        <v>1</v>
      </c>
      <c r="D903" s="3">
        <v>1884.902099609375</v>
      </c>
      <c r="E903" s="3">
        <v>4810.9267578125</v>
      </c>
      <c r="F903" s="3"/>
    </row>
    <row r="904" spans="1:6" x14ac:dyDescent="0.25">
      <c r="A904" s="1">
        <v>11</v>
      </c>
      <c r="B904" s="1">
        <v>1997</v>
      </c>
      <c r="C904" s="1">
        <f>VLOOKUP(B904,WYT!$A$2:$B$83,2,FALSE)</f>
        <v>1</v>
      </c>
      <c r="D904" s="3">
        <v>1867.8826904296875</v>
      </c>
      <c r="E904" s="3">
        <v>7064.42041015625</v>
      </c>
      <c r="F904" s="3"/>
    </row>
    <row r="905" spans="1:6" x14ac:dyDescent="0.25">
      <c r="A905" s="1">
        <v>12</v>
      </c>
      <c r="B905" s="1">
        <v>1997</v>
      </c>
      <c r="C905" s="1">
        <f>VLOOKUP(B905,WYT!$A$2:$B$83,2,FALSE)</f>
        <v>1</v>
      </c>
      <c r="D905" s="3">
        <v>24337.265625</v>
      </c>
      <c r="E905" s="3">
        <v>25442.572265625</v>
      </c>
      <c r="F905" s="3"/>
    </row>
    <row r="906" spans="1:6" x14ac:dyDescent="0.25">
      <c r="A906" s="1">
        <v>1</v>
      </c>
      <c r="B906" s="1">
        <v>1997</v>
      </c>
      <c r="C906" s="1">
        <f>VLOOKUP(B906,WYT!$A$2:$B$83,2,FALSE)</f>
        <v>1</v>
      </c>
      <c r="D906" s="3">
        <v>94848.921875</v>
      </c>
      <c r="E906" s="3">
        <v>97134.625</v>
      </c>
      <c r="F906" s="3"/>
    </row>
    <row r="907" spans="1:6" x14ac:dyDescent="0.25">
      <c r="A907" s="1">
        <v>2</v>
      </c>
      <c r="B907" s="1">
        <v>1997</v>
      </c>
      <c r="C907" s="1">
        <f>VLOOKUP(B907,WYT!$A$2:$B$83,2,FALSE)</f>
        <v>1</v>
      </c>
      <c r="D907" s="3">
        <v>26060.791015625</v>
      </c>
      <c r="E907" s="3">
        <v>28657.986328125</v>
      </c>
      <c r="F907" s="3"/>
    </row>
    <row r="908" spans="1:6" x14ac:dyDescent="0.25">
      <c r="A908" s="1">
        <v>3</v>
      </c>
      <c r="B908" s="1">
        <v>1997</v>
      </c>
      <c r="C908" s="1">
        <f>VLOOKUP(B908,WYT!$A$2:$B$83,2,FALSE)</f>
        <v>1</v>
      </c>
      <c r="D908" s="3">
        <v>9610.419921875</v>
      </c>
      <c r="E908" s="3">
        <v>11521.2958984375</v>
      </c>
      <c r="F908" s="3"/>
    </row>
    <row r="909" spans="1:6" x14ac:dyDescent="0.25">
      <c r="A909" s="1">
        <v>4</v>
      </c>
      <c r="B909" s="1">
        <v>1997</v>
      </c>
      <c r="C909" s="1">
        <f>VLOOKUP(B909,WYT!$A$2:$B$83,2,FALSE)</f>
        <v>1</v>
      </c>
      <c r="D909" s="3">
        <v>5931.7568359375</v>
      </c>
      <c r="E909" s="3">
        <v>6180.31103515625</v>
      </c>
      <c r="F909" s="3"/>
    </row>
    <row r="910" spans="1:6" x14ac:dyDescent="0.25">
      <c r="A910" s="1">
        <v>5</v>
      </c>
      <c r="B910" s="1">
        <v>1997</v>
      </c>
      <c r="C910" s="1">
        <f>VLOOKUP(B910,WYT!$A$2:$B$83,2,FALSE)</f>
        <v>1</v>
      </c>
      <c r="D910" s="3">
        <v>5504.29296875</v>
      </c>
      <c r="E910" s="3">
        <v>6018.60888671875</v>
      </c>
      <c r="F910" s="3"/>
    </row>
    <row r="911" spans="1:6" x14ac:dyDescent="0.25">
      <c r="A911" s="1">
        <v>6</v>
      </c>
      <c r="B911" s="1">
        <v>1997</v>
      </c>
      <c r="C911" s="1">
        <f>VLOOKUP(B911,WYT!$A$2:$B$83,2,FALSE)</f>
        <v>1</v>
      </c>
      <c r="D911" s="3">
        <v>2505.192626953125</v>
      </c>
      <c r="E911" s="3">
        <v>2524.738037109375</v>
      </c>
      <c r="F911" s="3"/>
    </row>
    <row r="912" spans="1:6" x14ac:dyDescent="0.25">
      <c r="A912" s="1">
        <v>7</v>
      </c>
      <c r="B912" s="1">
        <v>1997</v>
      </c>
      <c r="C912" s="1">
        <f>VLOOKUP(B912,WYT!$A$2:$B$83,2,FALSE)</f>
        <v>1</v>
      </c>
      <c r="D912" s="3">
        <v>1570.08056640625</v>
      </c>
      <c r="E912" s="3">
        <v>3582.7900390625</v>
      </c>
      <c r="F912" s="3"/>
    </row>
    <row r="913" spans="1:6" x14ac:dyDescent="0.25">
      <c r="A913" s="1">
        <v>8</v>
      </c>
      <c r="B913" s="1">
        <v>1997</v>
      </c>
      <c r="C913" s="1">
        <f>VLOOKUP(B913,WYT!$A$2:$B$83,2,FALSE)</f>
        <v>1</v>
      </c>
      <c r="D913" s="3">
        <v>-1600.33544921875</v>
      </c>
      <c r="E913" s="3">
        <v>1728.7652587890625</v>
      </c>
      <c r="F913" s="3"/>
    </row>
    <row r="914" spans="1:6" x14ac:dyDescent="0.25">
      <c r="A914" s="1">
        <v>9</v>
      </c>
      <c r="B914" s="1">
        <v>1997</v>
      </c>
      <c r="C914" s="1">
        <f>VLOOKUP(B914,WYT!$A$2:$B$83,2,FALSE)</f>
        <v>1</v>
      </c>
      <c r="D914" s="3">
        <v>-957.55047607421875</v>
      </c>
      <c r="E914" s="3">
        <v>6153.20068359375</v>
      </c>
      <c r="F914" s="3"/>
    </row>
    <row r="915" spans="1:6" x14ac:dyDescent="0.25">
      <c r="A915" s="1">
        <v>10</v>
      </c>
      <c r="B915" s="1">
        <v>1998</v>
      </c>
      <c r="C915" s="1">
        <f>VLOOKUP(B915,WYT!$A$2:$B$83,2,FALSE)</f>
        <v>1</v>
      </c>
      <c r="D915" s="3">
        <v>3012.353271484375</v>
      </c>
      <c r="E915" s="3">
        <v>4900.63916015625</v>
      </c>
      <c r="F915" s="3"/>
    </row>
    <row r="916" spans="1:6" x14ac:dyDescent="0.25">
      <c r="A916" s="1">
        <v>11</v>
      </c>
      <c r="B916" s="1">
        <v>1998</v>
      </c>
      <c r="C916" s="1">
        <f>VLOOKUP(B916,WYT!$A$2:$B$83,2,FALSE)</f>
        <v>1</v>
      </c>
      <c r="D916" s="3">
        <v>2541.137939453125</v>
      </c>
      <c r="E916" s="3">
        <v>5031.19091796875</v>
      </c>
      <c r="F916" s="3"/>
    </row>
    <row r="917" spans="1:6" x14ac:dyDescent="0.25">
      <c r="A917" s="1">
        <v>12</v>
      </c>
      <c r="B917" s="1">
        <v>1998</v>
      </c>
      <c r="C917" s="1">
        <f>VLOOKUP(B917,WYT!$A$2:$B$83,2,FALSE)</f>
        <v>1</v>
      </c>
      <c r="D917" s="3">
        <v>-1963.31982421875</v>
      </c>
      <c r="E917" s="3">
        <v>-591.69390869140625</v>
      </c>
      <c r="F917" s="3"/>
    </row>
    <row r="918" spans="1:6" x14ac:dyDescent="0.25">
      <c r="A918" s="1">
        <v>1</v>
      </c>
      <c r="B918" s="1">
        <v>1998</v>
      </c>
      <c r="C918" s="1">
        <f>VLOOKUP(B918,WYT!$A$2:$B$83,2,FALSE)</f>
        <v>1</v>
      </c>
      <c r="D918" s="3">
        <v>10612.7763671875</v>
      </c>
      <c r="E918" s="3">
        <v>13108.91015625</v>
      </c>
      <c r="F918" s="3"/>
    </row>
    <row r="919" spans="1:6" x14ac:dyDescent="0.25">
      <c r="A919" s="1">
        <v>2</v>
      </c>
      <c r="B919" s="1">
        <v>1998</v>
      </c>
      <c r="C919" s="1">
        <f>VLOOKUP(B919,WYT!$A$2:$B$83,2,FALSE)</f>
        <v>1</v>
      </c>
      <c r="D919" s="3">
        <v>56483.90625</v>
      </c>
      <c r="E919" s="3">
        <v>59660.88671875</v>
      </c>
      <c r="F919" s="3"/>
    </row>
    <row r="920" spans="1:6" x14ac:dyDescent="0.25">
      <c r="A920" s="1">
        <v>3</v>
      </c>
      <c r="B920" s="1">
        <v>1998</v>
      </c>
      <c r="C920" s="1">
        <f>VLOOKUP(B920,WYT!$A$2:$B$83,2,FALSE)</f>
        <v>1</v>
      </c>
      <c r="D920" s="3">
        <v>20941.095703125</v>
      </c>
      <c r="E920" s="3">
        <v>22700.826171875</v>
      </c>
      <c r="F920" s="3"/>
    </row>
    <row r="921" spans="1:6" x14ac:dyDescent="0.25">
      <c r="A921" s="1">
        <v>4</v>
      </c>
      <c r="B921" s="1">
        <v>1998</v>
      </c>
      <c r="C921" s="1">
        <f>VLOOKUP(B921,WYT!$A$2:$B$83,2,FALSE)</f>
        <v>1</v>
      </c>
      <c r="D921" s="3">
        <v>20083.619140625</v>
      </c>
      <c r="E921" s="3">
        <v>19075.611328125</v>
      </c>
      <c r="F921" s="3"/>
    </row>
    <row r="922" spans="1:6" x14ac:dyDescent="0.25">
      <c r="A922" s="1">
        <v>5</v>
      </c>
      <c r="B922" s="1">
        <v>1998</v>
      </c>
      <c r="C922" s="1">
        <f>VLOOKUP(B922,WYT!$A$2:$B$83,2,FALSE)</f>
        <v>1</v>
      </c>
      <c r="D922" s="3">
        <v>21411.248046875</v>
      </c>
      <c r="E922" s="3">
        <v>20170.072265625</v>
      </c>
      <c r="F922" s="3"/>
    </row>
    <row r="923" spans="1:6" x14ac:dyDescent="0.25">
      <c r="A923" s="1">
        <v>6</v>
      </c>
      <c r="B923" s="1">
        <v>1998</v>
      </c>
      <c r="C923" s="1">
        <f>VLOOKUP(B923,WYT!$A$2:$B$83,2,FALSE)</f>
        <v>1</v>
      </c>
      <c r="D923" s="3">
        <v>17005.814453125</v>
      </c>
      <c r="E923" s="3">
        <v>20254.37109375</v>
      </c>
      <c r="F923" s="3"/>
    </row>
    <row r="924" spans="1:6" x14ac:dyDescent="0.25">
      <c r="A924" s="1">
        <v>7</v>
      </c>
      <c r="B924" s="1">
        <v>1998</v>
      </c>
      <c r="C924" s="1">
        <f>VLOOKUP(B924,WYT!$A$2:$B$83,2,FALSE)</f>
        <v>1</v>
      </c>
      <c r="D924" s="3">
        <v>8556.8212890625</v>
      </c>
      <c r="E924" s="3">
        <v>9740.50390625</v>
      </c>
      <c r="F924" s="3"/>
    </row>
    <row r="925" spans="1:6" x14ac:dyDescent="0.25">
      <c r="A925" s="1">
        <v>8</v>
      </c>
      <c r="B925" s="1">
        <v>1998</v>
      </c>
      <c r="C925" s="1">
        <f>VLOOKUP(B925,WYT!$A$2:$B$83,2,FALSE)</f>
        <v>1</v>
      </c>
      <c r="D925" s="3">
        <v>539.5350341796875</v>
      </c>
      <c r="E925" s="3">
        <v>1895.95458984375</v>
      </c>
      <c r="F925" s="3"/>
    </row>
    <row r="926" spans="1:6" x14ac:dyDescent="0.25">
      <c r="A926" s="1">
        <v>9</v>
      </c>
      <c r="B926" s="1">
        <v>1998</v>
      </c>
      <c r="C926" s="1">
        <f>VLOOKUP(B926,WYT!$A$2:$B$83,2,FALSE)</f>
        <v>1</v>
      </c>
      <c r="D926" s="3">
        <v>2566.18359375</v>
      </c>
      <c r="E926" s="3">
        <v>6210.7392578125</v>
      </c>
      <c r="F926" s="3"/>
    </row>
    <row r="927" spans="1:6" x14ac:dyDescent="0.25">
      <c r="A927" s="1">
        <v>10</v>
      </c>
      <c r="B927" s="1">
        <v>1999</v>
      </c>
      <c r="C927" s="1">
        <f>VLOOKUP(B927,WYT!$A$2:$B$83,2,FALSE)</f>
        <v>1</v>
      </c>
      <c r="D927" s="3">
        <v>2498.326416015625</v>
      </c>
      <c r="E927" s="3">
        <v>4773.1396484375</v>
      </c>
      <c r="F927" s="3"/>
    </row>
    <row r="928" spans="1:6" x14ac:dyDescent="0.25">
      <c r="A928" s="1">
        <v>11</v>
      </c>
      <c r="B928" s="1">
        <v>1999</v>
      </c>
      <c r="C928" s="1">
        <f>VLOOKUP(B928,WYT!$A$2:$B$83,2,FALSE)</f>
        <v>1</v>
      </c>
      <c r="D928" s="3">
        <v>431.7021484375</v>
      </c>
      <c r="E928" s="3">
        <v>2094.716552734375</v>
      </c>
      <c r="F928" s="3"/>
    </row>
    <row r="929" spans="1:6" x14ac:dyDescent="0.25">
      <c r="A929" s="1">
        <v>12</v>
      </c>
      <c r="B929" s="1">
        <v>1999</v>
      </c>
      <c r="C929" s="1">
        <f>VLOOKUP(B929,WYT!$A$2:$B$83,2,FALSE)</f>
        <v>1</v>
      </c>
      <c r="D929" s="3">
        <v>3860.58056640625</v>
      </c>
      <c r="E929" s="3">
        <v>3765.56787109375</v>
      </c>
      <c r="F929" s="3"/>
    </row>
    <row r="930" spans="1:6" x14ac:dyDescent="0.25">
      <c r="A930" s="1">
        <v>1</v>
      </c>
      <c r="B930" s="1">
        <v>1999</v>
      </c>
      <c r="C930" s="1">
        <f>VLOOKUP(B930,WYT!$A$2:$B$83,2,FALSE)</f>
        <v>1</v>
      </c>
      <c r="D930" s="3">
        <v>7256.32861328125</v>
      </c>
      <c r="E930" s="3">
        <v>11191.244140625</v>
      </c>
      <c r="F930" s="3"/>
    </row>
    <row r="931" spans="1:6" x14ac:dyDescent="0.25">
      <c r="A931" s="1">
        <v>2</v>
      </c>
      <c r="B931" s="1">
        <v>1999</v>
      </c>
      <c r="C931" s="1">
        <f>VLOOKUP(B931,WYT!$A$2:$B$83,2,FALSE)</f>
        <v>1</v>
      </c>
      <c r="D931" s="3">
        <v>22539.1796875</v>
      </c>
      <c r="E931" s="3">
        <v>25593.35546875</v>
      </c>
      <c r="F931" s="3"/>
    </row>
    <row r="932" spans="1:6" x14ac:dyDescent="0.25">
      <c r="A932" s="1">
        <v>3</v>
      </c>
      <c r="B932" s="1">
        <v>1999</v>
      </c>
      <c r="C932" s="1">
        <f>VLOOKUP(B932,WYT!$A$2:$B$83,2,FALSE)</f>
        <v>1</v>
      </c>
      <c r="D932" s="3">
        <v>12154.71484375</v>
      </c>
      <c r="E932" s="3">
        <v>16365.19140625</v>
      </c>
      <c r="F932" s="3"/>
    </row>
    <row r="933" spans="1:6" x14ac:dyDescent="0.25">
      <c r="A933" s="1">
        <v>4</v>
      </c>
      <c r="B933" s="1">
        <v>1999</v>
      </c>
      <c r="C933" s="1">
        <f>VLOOKUP(B933,WYT!$A$2:$B$83,2,FALSE)</f>
        <v>1</v>
      </c>
      <c r="D933" s="3">
        <v>9393.56640625</v>
      </c>
      <c r="E933" s="3">
        <v>9904.470703125</v>
      </c>
      <c r="F933" s="3"/>
    </row>
    <row r="934" spans="1:6" x14ac:dyDescent="0.25">
      <c r="A934" s="1">
        <v>5</v>
      </c>
      <c r="B934" s="1">
        <v>1999</v>
      </c>
      <c r="C934" s="1">
        <f>VLOOKUP(B934,WYT!$A$2:$B$83,2,FALSE)</f>
        <v>1</v>
      </c>
      <c r="D934" s="3">
        <v>6502.2734375</v>
      </c>
      <c r="E934" s="3">
        <v>6775.77783203125</v>
      </c>
      <c r="F934" s="3"/>
    </row>
    <row r="935" spans="1:6" x14ac:dyDescent="0.25">
      <c r="A935" s="1">
        <v>6</v>
      </c>
      <c r="B935" s="1">
        <v>1999</v>
      </c>
      <c r="C935" s="1">
        <f>VLOOKUP(B935,WYT!$A$2:$B$83,2,FALSE)</f>
        <v>1</v>
      </c>
      <c r="D935" s="3">
        <v>2280.092041015625</v>
      </c>
      <c r="E935" s="3">
        <v>3165.8662109375</v>
      </c>
      <c r="F935" s="3"/>
    </row>
    <row r="936" spans="1:6" x14ac:dyDescent="0.25">
      <c r="A936" s="1">
        <v>7</v>
      </c>
      <c r="B936" s="1">
        <v>1999</v>
      </c>
      <c r="C936" s="1">
        <f>VLOOKUP(B936,WYT!$A$2:$B$83,2,FALSE)</f>
        <v>1</v>
      </c>
      <c r="D936" s="3">
        <v>-809.42095947265625</v>
      </c>
      <c r="E936" s="3">
        <v>2260.412841796875</v>
      </c>
      <c r="F936" s="3"/>
    </row>
    <row r="937" spans="1:6" x14ac:dyDescent="0.25">
      <c r="A937" s="1">
        <v>8</v>
      </c>
      <c r="B937" s="1">
        <v>1999</v>
      </c>
      <c r="C937" s="1">
        <f>VLOOKUP(B937,WYT!$A$2:$B$83,2,FALSE)</f>
        <v>1</v>
      </c>
      <c r="D937" s="3">
        <v>-1779.7672119140625</v>
      </c>
      <c r="E937" s="3">
        <v>1735.3824462890625</v>
      </c>
      <c r="F937" s="3"/>
    </row>
    <row r="938" spans="1:6" x14ac:dyDescent="0.25">
      <c r="A938" s="1">
        <v>9</v>
      </c>
      <c r="B938" s="1">
        <v>1999</v>
      </c>
      <c r="C938" s="1">
        <f>VLOOKUP(B938,WYT!$A$2:$B$83,2,FALSE)</f>
        <v>1</v>
      </c>
      <c r="D938" s="3">
        <v>-528.3734130859375</v>
      </c>
      <c r="E938" s="3">
        <v>7032.82861328125</v>
      </c>
      <c r="F938" s="3"/>
    </row>
    <row r="939" spans="1:6" x14ac:dyDescent="0.25">
      <c r="A939" s="1">
        <v>10</v>
      </c>
      <c r="B939" s="1">
        <v>2000</v>
      </c>
      <c r="C939" s="1">
        <f>VLOOKUP(B939,WYT!$A$2:$B$83,2,FALSE)</f>
        <v>2</v>
      </c>
      <c r="D939" s="3">
        <v>1830.2183837890625</v>
      </c>
      <c r="E939" s="3">
        <v>4179.07861328125</v>
      </c>
      <c r="F939" s="3"/>
    </row>
    <row r="940" spans="1:6" x14ac:dyDescent="0.25">
      <c r="A940" s="1">
        <v>11</v>
      </c>
      <c r="B940" s="1">
        <v>2000</v>
      </c>
      <c r="C940" s="1">
        <f>VLOOKUP(B940,WYT!$A$2:$B$83,2,FALSE)</f>
        <v>2</v>
      </c>
      <c r="D940" s="3">
        <v>1955.568359375</v>
      </c>
      <c r="E940" s="3">
        <v>5577.296875</v>
      </c>
      <c r="F940" s="3"/>
    </row>
    <row r="941" spans="1:6" x14ac:dyDescent="0.25">
      <c r="A941" s="1">
        <v>12</v>
      </c>
      <c r="B941" s="1">
        <v>2000</v>
      </c>
      <c r="C941" s="1">
        <f>VLOOKUP(B941,WYT!$A$2:$B$83,2,FALSE)</f>
        <v>2</v>
      </c>
      <c r="D941" s="3">
        <v>-2183.839599609375</v>
      </c>
      <c r="E941" s="3">
        <v>-862.72509765625</v>
      </c>
      <c r="F941" s="3"/>
    </row>
    <row r="942" spans="1:6" x14ac:dyDescent="0.25">
      <c r="A942" s="1">
        <v>1</v>
      </c>
      <c r="B942" s="1">
        <v>2000</v>
      </c>
      <c r="C942" s="1">
        <f>VLOOKUP(B942,WYT!$A$2:$B$83,2,FALSE)</f>
        <v>2</v>
      </c>
      <c r="D942" s="3">
        <v>4705.27734375</v>
      </c>
      <c r="E942" s="3">
        <v>7549.73583984375</v>
      </c>
      <c r="F942" s="3"/>
    </row>
    <row r="943" spans="1:6" x14ac:dyDescent="0.25">
      <c r="A943" s="1">
        <v>2</v>
      </c>
      <c r="B943" s="1">
        <v>2000</v>
      </c>
      <c r="C943" s="1">
        <f>VLOOKUP(B943,WYT!$A$2:$B$83,2,FALSE)</f>
        <v>2</v>
      </c>
      <c r="D943" s="3">
        <v>23004.03125</v>
      </c>
      <c r="E943" s="3">
        <v>24108.90234375</v>
      </c>
      <c r="F943" s="3"/>
    </row>
    <row r="944" spans="1:6" x14ac:dyDescent="0.25">
      <c r="A944" s="1">
        <v>3</v>
      </c>
      <c r="B944" s="1">
        <v>2000</v>
      </c>
      <c r="C944" s="1">
        <f>VLOOKUP(B944,WYT!$A$2:$B$83,2,FALSE)</f>
        <v>2</v>
      </c>
      <c r="D944" s="3">
        <v>13044.2939453125</v>
      </c>
      <c r="E944" s="3">
        <v>18152.9765625</v>
      </c>
      <c r="F944" s="3"/>
    </row>
    <row r="945" spans="1:6" x14ac:dyDescent="0.25">
      <c r="A945" s="1">
        <v>4</v>
      </c>
      <c r="B945" s="1">
        <v>2000</v>
      </c>
      <c r="C945" s="1">
        <f>VLOOKUP(B945,WYT!$A$2:$B$83,2,FALSE)</f>
        <v>2</v>
      </c>
      <c r="D945" s="3">
        <v>7322.8671875</v>
      </c>
      <c r="E945" s="3">
        <v>7409.7421875</v>
      </c>
      <c r="F945" s="3"/>
    </row>
    <row r="946" spans="1:6" x14ac:dyDescent="0.25">
      <c r="A946" s="1">
        <v>5</v>
      </c>
      <c r="B946" s="1">
        <v>2000</v>
      </c>
      <c r="C946" s="1">
        <f>VLOOKUP(B946,WYT!$A$2:$B$83,2,FALSE)</f>
        <v>2</v>
      </c>
      <c r="D946" s="3">
        <v>5856.32421875</v>
      </c>
      <c r="E946" s="3">
        <v>6632.57421875</v>
      </c>
      <c r="F946" s="3"/>
    </row>
    <row r="947" spans="1:6" x14ac:dyDescent="0.25">
      <c r="A947" s="1">
        <v>6</v>
      </c>
      <c r="B947" s="1">
        <v>2000</v>
      </c>
      <c r="C947" s="1">
        <f>VLOOKUP(B947,WYT!$A$2:$B$83,2,FALSE)</f>
        <v>2</v>
      </c>
      <c r="D947" s="3">
        <v>1548.9622802734375</v>
      </c>
      <c r="E947" s="3">
        <v>2261.810546875</v>
      </c>
      <c r="F947" s="3"/>
    </row>
    <row r="948" spans="1:6" x14ac:dyDescent="0.25">
      <c r="A948" s="1">
        <v>7</v>
      </c>
      <c r="B948" s="1">
        <v>2000</v>
      </c>
      <c r="C948" s="1">
        <f>VLOOKUP(B948,WYT!$A$2:$B$83,2,FALSE)</f>
        <v>2</v>
      </c>
      <c r="D948" s="3">
        <v>2179.570556640625</v>
      </c>
      <c r="E948" s="3">
        <v>3528.81201171875</v>
      </c>
      <c r="F948" s="3"/>
    </row>
    <row r="949" spans="1:6" x14ac:dyDescent="0.25">
      <c r="A949" s="1">
        <v>8</v>
      </c>
      <c r="B949" s="1">
        <v>2000</v>
      </c>
      <c r="C949" s="1">
        <f>VLOOKUP(B949,WYT!$A$2:$B$83,2,FALSE)</f>
        <v>2</v>
      </c>
      <c r="D949" s="3">
        <v>-1591.593017578125</v>
      </c>
      <c r="E949" s="3">
        <v>1964.693603515625</v>
      </c>
      <c r="F949" s="3"/>
    </row>
    <row r="950" spans="1:6" x14ac:dyDescent="0.25">
      <c r="A950" s="1">
        <v>9</v>
      </c>
      <c r="B950" s="1">
        <v>2000</v>
      </c>
      <c r="C950" s="1">
        <f>VLOOKUP(B950,WYT!$A$2:$B$83,2,FALSE)</f>
        <v>2</v>
      </c>
      <c r="D950" s="3">
        <v>224.42221069335937</v>
      </c>
      <c r="E950" s="3">
        <v>4807.04833984375</v>
      </c>
      <c r="F950" s="3"/>
    </row>
    <row r="951" spans="1:6" x14ac:dyDescent="0.25">
      <c r="A951" s="1">
        <v>10</v>
      </c>
      <c r="B951" s="1">
        <v>2001</v>
      </c>
      <c r="C951" s="1">
        <f>VLOOKUP(B951,WYT!$A$2:$B$83,2,FALSE)</f>
        <v>4</v>
      </c>
      <c r="D951" s="3">
        <v>1678.5770263671875</v>
      </c>
      <c r="E951" s="3">
        <v>3492.232666015625</v>
      </c>
      <c r="F951" s="3"/>
    </row>
    <row r="952" spans="1:6" x14ac:dyDescent="0.25">
      <c r="A952" s="1">
        <v>11</v>
      </c>
      <c r="B952" s="1">
        <v>2001</v>
      </c>
      <c r="C952" s="1">
        <f>VLOOKUP(B952,WYT!$A$2:$B$83,2,FALSE)</f>
        <v>4</v>
      </c>
      <c r="D952" s="3">
        <v>232.94694519042969</v>
      </c>
      <c r="E952" s="3">
        <v>5098.88037109375</v>
      </c>
      <c r="F952" s="3"/>
    </row>
    <row r="953" spans="1:6" x14ac:dyDescent="0.25">
      <c r="A953" s="1">
        <v>12</v>
      </c>
      <c r="B953" s="1">
        <v>2001</v>
      </c>
      <c r="C953" s="1">
        <f>VLOOKUP(B953,WYT!$A$2:$B$83,2,FALSE)</f>
        <v>4</v>
      </c>
      <c r="D953" s="3">
        <v>-579.66961669921875</v>
      </c>
      <c r="E953" s="3">
        <v>-1195.7523193359375</v>
      </c>
      <c r="F953" s="3"/>
    </row>
    <row r="954" spans="1:6" x14ac:dyDescent="0.25">
      <c r="A954" s="1">
        <v>1</v>
      </c>
      <c r="B954" s="1">
        <v>2001</v>
      </c>
      <c r="C954" s="1">
        <f>VLOOKUP(B954,WYT!$A$2:$B$83,2,FALSE)</f>
        <v>4</v>
      </c>
      <c r="D954" s="3">
        <v>1910.5660400390625</v>
      </c>
      <c r="E954" s="3">
        <v>3278.212890625</v>
      </c>
      <c r="F954" s="3"/>
    </row>
    <row r="955" spans="1:6" x14ac:dyDescent="0.25">
      <c r="A955" s="1">
        <v>2</v>
      </c>
      <c r="B955" s="1">
        <v>2001</v>
      </c>
      <c r="C955" s="1">
        <f>VLOOKUP(B955,WYT!$A$2:$B$83,2,FALSE)</f>
        <v>4</v>
      </c>
      <c r="D955" s="3">
        <v>5299.005859375</v>
      </c>
      <c r="E955" s="3">
        <v>5401.94873046875</v>
      </c>
      <c r="F955" s="3"/>
    </row>
    <row r="956" spans="1:6" x14ac:dyDescent="0.25">
      <c r="A956" s="1">
        <v>3</v>
      </c>
      <c r="B956" s="1">
        <v>2001</v>
      </c>
      <c r="C956" s="1">
        <f>VLOOKUP(B956,WYT!$A$2:$B$83,2,FALSE)</f>
        <v>4</v>
      </c>
      <c r="D956" s="3">
        <v>4342.8447265625</v>
      </c>
      <c r="E956" s="3">
        <v>4088.039794921875</v>
      </c>
      <c r="F956" s="3"/>
    </row>
    <row r="957" spans="1:6" x14ac:dyDescent="0.25">
      <c r="A957" s="1">
        <v>4</v>
      </c>
      <c r="B957" s="1">
        <v>2001</v>
      </c>
      <c r="C957" s="1">
        <f>VLOOKUP(B957,WYT!$A$2:$B$83,2,FALSE)</f>
        <v>4</v>
      </c>
      <c r="D957" s="3">
        <v>3409.452392578125</v>
      </c>
      <c r="E957" s="3">
        <v>3339.0869140625</v>
      </c>
      <c r="F957" s="3"/>
    </row>
    <row r="958" spans="1:6" x14ac:dyDescent="0.25">
      <c r="A958" s="1">
        <v>5</v>
      </c>
      <c r="B958" s="1">
        <v>2001</v>
      </c>
      <c r="C958" s="1">
        <f>VLOOKUP(B958,WYT!$A$2:$B$83,2,FALSE)</f>
        <v>4</v>
      </c>
      <c r="D958" s="3">
        <v>1879.265625</v>
      </c>
      <c r="E958" s="3">
        <v>1926.066162109375</v>
      </c>
      <c r="F958" s="3"/>
    </row>
    <row r="959" spans="1:6" x14ac:dyDescent="0.25">
      <c r="A959" s="1">
        <v>6</v>
      </c>
      <c r="B959" s="1">
        <v>2001</v>
      </c>
      <c r="C959" s="1">
        <f>VLOOKUP(B959,WYT!$A$2:$B$83,2,FALSE)</f>
        <v>4</v>
      </c>
      <c r="D959" s="3">
        <v>2023.0048828125</v>
      </c>
      <c r="E959" s="3">
        <v>2031.0950927734375</v>
      </c>
      <c r="F959" s="3"/>
    </row>
    <row r="960" spans="1:6" x14ac:dyDescent="0.25">
      <c r="A960" s="1">
        <v>7</v>
      </c>
      <c r="B960" s="1">
        <v>2001</v>
      </c>
      <c r="C960" s="1">
        <f>VLOOKUP(B960,WYT!$A$2:$B$83,2,FALSE)</f>
        <v>4</v>
      </c>
      <c r="D960" s="3">
        <v>692.01177978515625</v>
      </c>
      <c r="E960" s="3">
        <v>1269.740478515625</v>
      </c>
      <c r="F960" s="3"/>
    </row>
    <row r="961" spans="1:6" x14ac:dyDescent="0.25">
      <c r="A961" s="1">
        <v>8</v>
      </c>
      <c r="B961" s="1">
        <v>2001</v>
      </c>
      <c r="C961" s="1">
        <f>VLOOKUP(B961,WYT!$A$2:$B$83,2,FALSE)</f>
        <v>4</v>
      </c>
      <c r="D961" s="3">
        <v>1692.7666015625</v>
      </c>
      <c r="E961" s="3">
        <v>834.75823974609375</v>
      </c>
      <c r="F961" s="3"/>
    </row>
    <row r="962" spans="1:6" x14ac:dyDescent="0.25">
      <c r="A962" s="1">
        <v>9</v>
      </c>
      <c r="B962" s="1">
        <v>2001</v>
      </c>
      <c r="C962" s="1">
        <f>VLOOKUP(B962,WYT!$A$2:$B$83,2,FALSE)</f>
        <v>4</v>
      </c>
      <c r="D962" s="3">
        <v>788.9263916015625</v>
      </c>
      <c r="E962" s="3">
        <v>1492.9840087890625</v>
      </c>
      <c r="F962" s="3"/>
    </row>
    <row r="963" spans="1:6" x14ac:dyDescent="0.25">
      <c r="A963" s="1">
        <v>10</v>
      </c>
      <c r="B963" s="1">
        <v>2002</v>
      </c>
      <c r="C963" s="1">
        <f>VLOOKUP(B963,WYT!$A$2:$B$83,2,FALSE)</f>
        <v>4</v>
      </c>
      <c r="D963" s="3">
        <v>1205.9603271484375</v>
      </c>
      <c r="E963" s="3">
        <v>1966.68603515625</v>
      </c>
      <c r="F963" s="3"/>
    </row>
    <row r="964" spans="1:6" x14ac:dyDescent="0.25">
      <c r="A964" s="1">
        <v>11</v>
      </c>
      <c r="B964" s="1">
        <v>2002</v>
      </c>
      <c r="C964" s="1">
        <f>VLOOKUP(B964,WYT!$A$2:$B$83,2,FALSE)</f>
        <v>4</v>
      </c>
      <c r="D964" s="3">
        <v>639.4744873046875</v>
      </c>
      <c r="E964" s="3">
        <v>507.67388916015625</v>
      </c>
      <c r="F964" s="3"/>
    </row>
    <row r="965" spans="1:6" x14ac:dyDescent="0.25">
      <c r="A965" s="1">
        <v>12</v>
      </c>
      <c r="B965" s="1">
        <v>2002</v>
      </c>
      <c r="C965" s="1">
        <f>VLOOKUP(B965,WYT!$A$2:$B$83,2,FALSE)</f>
        <v>4</v>
      </c>
      <c r="D965" s="3">
        <v>3341.607666015625</v>
      </c>
      <c r="E965" s="3">
        <v>2981.982177734375</v>
      </c>
      <c r="F965" s="3"/>
    </row>
    <row r="966" spans="1:6" x14ac:dyDescent="0.25">
      <c r="A966" s="1">
        <v>1</v>
      </c>
      <c r="B966" s="1">
        <v>2002</v>
      </c>
      <c r="C966" s="1">
        <f>VLOOKUP(B966,WYT!$A$2:$B$83,2,FALSE)</f>
        <v>4</v>
      </c>
      <c r="D966" s="3">
        <v>9481.072265625</v>
      </c>
      <c r="E966" s="3">
        <v>8594.36328125</v>
      </c>
      <c r="F966" s="3"/>
    </row>
    <row r="967" spans="1:6" x14ac:dyDescent="0.25">
      <c r="A967" s="1">
        <v>2</v>
      </c>
      <c r="B967" s="1">
        <v>2002</v>
      </c>
      <c r="C967" s="1">
        <f>VLOOKUP(B967,WYT!$A$2:$B$83,2,FALSE)</f>
        <v>4</v>
      </c>
      <c r="D967" s="3">
        <v>1443.112548828125</v>
      </c>
      <c r="E967" s="3">
        <v>3294.89697265625</v>
      </c>
      <c r="F967" s="3"/>
    </row>
    <row r="968" spans="1:6" x14ac:dyDescent="0.25">
      <c r="A968" s="1">
        <v>3</v>
      </c>
      <c r="B968" s="1">
        <v>2002</v>
      </c>
      <c r="C968" s="1">
        <f>VLOOKUP(B968,WYT!$A$2:$B$83,2,FALSE)</f>
        <v>4</v>
      </c>
      <c r="D968" s="3">
        <v>3404.833740234375</v>
      </c>
      <c r="E968" s="3">
        <v>5318.1669921875</v>
      </c>
      <c r="F968" s="3"/>
    </row>
    <row r="969" spans="1:6" x14ac:dyDescent="0.25">
      <c r="A969" s="1">
        <v>4</v>
      </c>
      <c r="B969" s="1">
        <v>2002</v>
      </c>
      <c r="C969" s="1">
        <f>VLOOKUP(B969,WYT!$A$2:$B$83,2,FALSE)</f>
        <v>4</v>
      </c>
      <c r="D969" s="3">
        <v>4046.4814453125</v>
      </c>
      <c r="E969" s="3">
        <v>3973.85205078125</v>
      </c>
      <c r="F969" s="3"/>
    </row>
    <row r="970" spans="1:6" x14ac:dyDescent="0.25">
      <c r="A970" s="1">
        <v>5</v>
      </c>
      <c r="B970" s="1">
        <v>2002</v>
      </c>
      <c r="C970" s="1">
        <f>VLOOKUP(B970,WYT!$A$2:$B$83,2,FALSE)</f>
        <v>4</v>
      </c>
      <c r="D970" s="3">
        <v>3746.1396484375</v>
      </c>
      <c r="E970" s="3">
        <v>3721.58056640625</v>
      </c>
      <c r="F970" s="3"/>
    </row>
    <row r="971" spans="1:6" x14ac:dyDescent="0.25">
      <c r="A971" s="1">
        <v>6</v>
      </c>
      <c r="B971" s="1">
        <v>2002</v>
      </c>
      <c r="C971" s="1">
        <f>VLOOKUP(B971,WYT!$A$2:$B$83,2,FALSE)</f>
        <v>4</v>
      </c>
      <c r="D971" s="3">
        <v>1874.417236328125</v>
      </c>
      <c r="E971" s="3">
        <v>1844.2862548828125</v>
      </c>
      <c r="F971" s="3"/>
    </row>
    <row r="972" spans="1:6" x14ac:dyDescent="0.25">
      <c r="A972" s="1">
        <v>7</v>
      </c>
      <c r="B972" s="1">
        <v>2002</v>
      </c>
      <c r="C972" s="1">
        <f>VLOOKUP(B972,WYT!$A$2:$B$83,2,FALSE)</f>
        <v>4</v>
      </c>
      <c r="D972" s="3">
        <v>-2500.3095703125</v>
      </c>
      <c r="E972" s="3">
        <v>-282.06796264648437</v>
      </c>
      <c r="F972" s="3"/>
    </row>
    <row r="973" spans="1:6" x14ac:dyDescent="0.25">
      <c r="A973" s="1">
        <v>8</v>
      </c>
      <c r="B973" s="1">
        <v>2002</v>
      </c>
      <c r="C973" s="1">
        <f>VLOOKUP(B973,WYT!$A$2:$B$83,2,FALSE)</f>
        <v>4</v>
      </c>
      <c r="D973" s="3">
        <v>245.13706970214844</v>
      </c>
      <c r="E973" s="3">
        <v>1027.818115234375</v>
      </c>
      <c r="F973" s="3"/>
    </row>
    <row r="974" spans="1:6" x14ac:dyDescent="0.25">
      <c r="A974" s="1">
        <v>9</v>
      </c>
      <c r="B974" s="1">
        <v>2002</v>
      </c>
      <c r="C974" s="1">
        <f>VLOOKUP(B974,WYT!$A$2:$B$83,2,FALSE)</f>
        <v>4</v>
      </c>
      <c r="D974" s="3">
        <v>-73.900291442871094</v>
      </c>
      <c r="E974" s="3">
        <v>1343.7694091796875</v>
      </c>
      <c r="F974" s="3"/>
    </row>
    <row r="975" spans="1:6" x14ac:dyDescent="0.25">
      <c r="A975" s="1">
        <v>10</v>
      </c>
      <c r="B975" s="1">
        <v>2003</v>
      </c>
      <c r="C975" s="1">
        <f>VLOOKUP(B975,WYT!$A$2:$B$83,2,FALSE)</f>
        <v>2</v>
      </c>
      <c r="D975" s="3">
        <v>1411.4852294921875</v>
      </c>
      <c r="E975" s="3">
        <v>1688.2529296875</v>
      </c>
      <c r="F975" s="3"/>
    </row>
    <row r="976" spans="1:6" x14ac:dyDescent="0.25">
      <c r="A976" s="1">
        <v>11</v>
      </c>
      <c r="B976" s="1">
        <v>2003</v>
      </c>
      <c r="C976" s="1">
        <f>VLOOKUP(B976,WYT!$A$2:$B$83,2,FALSE)</f>
        <v>2</v>
      </c>
      <c r="D976" s="3">
        <v>415.01748657226563</v>
      </c>
      <c r="E976" s="3">
        <v>1736.656982421875</v>
      </c>
      <c r="F976" s="3"/>
    </row>
    <row r="977" spans="1:6" x14ac:dyDescent="0.25">
      <c r="A977" s="1">
        <v>12</v>
      </c>
      <c r="B977" s="1">
        <v>2003</v>
      </c>
      <c r="C977" s="1">
        <f>VLOOKUP(B977,WYT!$A$2:$B$83,2,FALSE)</f>
        <v>2</v>
      </c>
      <c r="D977" s="3">
        <v>4681.009765625</v>
      </c>
      <c r="E977" s="3">
        <v>4719.69091796875</v>
      </c>
      <c r="F977" s="3"/>
    </row>
    <row r="978" spans="1:6" x14ac:dyDescent="0.25">
      <c r="A978" s="1">
        <v>1</v>
      </c>
      <c r="B978" s="1">
        <v>2003</v>
      </c>
      <c r="C978" s="1">
        <f>VLOOKUP(B978,WYT!$A$2:$B$83,2,FALSE)</f>
        <v>2</v>
      </c>
      <c r="D978" s="3">
        <v>9585.6103515625</v>
      </c>
      <c r="E978" s="3">
        <v>10027.068359375</v>
      </c>
      <c r="F978" s="3"/>
    </row>
    <row r="979" spans="1:6" x14ac:dyDescent="0.25">
      <c r="A979" s="1">
        <v>2</v>
      </c>
      <c r="B979" s="1">
        <v>2003</v>
      </c>
      <c r="C979" s="1">
        <f>VLOOKUP(B979,WYT!$A$2:$B$83,2,FALSE)</f>
        <v>2</v>
      </c>
      <c r="D979" s="3">
        <v>3310.53173828125</v>
      </c>
      <c r="E979" s="3">
        <v>3869.04541015625</v>
      </c>
      <c r="F979" s="3"/>
    </row>
    <row r="980" spans="1:6" x14ac:dyDescent="0.25">
      <c r="A980" s="1">
        <v>3</v>
      </c>
      <c r="B980" s="1">
        <v>2003</v>
      </c>
      <c r="C980" s="1">
        <f>VLOOKUP(B980,WYT!$A$2:$B$83,2,FALSE)</f>
        <v>2</v>
      </c>
      <c r="D980" s="3">
        <v>2748.095703125</v>
      </c>
      <c r="E980" s="3">
        <v>7190.6240234375</v>
      </c>
      <c r="F980" s="3"/>
    </row>
    <row r="981" spans="1:6" x14ac:dyDescent="0.25">
      <c r="A981" s="1">
        <v>4</v>
      </c>
      <c r="B981" s="1">
        <v>2003</v>
      </c>
      <c r="C981" s="1">
        <f>VLOOKUP(B981,WYT!$A$2:$B$83,2,FALSE)</f>
        <v>2</v>
      </c>
      <c r="D981" s="3">
        <v>7283.49951171875</v>
      </c>
      <c r="E981" s="3">
        <v>7575.98974609375</v>
      </c>
      <c r="F981" s="3"/>
    </row>
    <row r="982" spans="1:6" x14ac:dyDescent="0.25">
      <c r="A982" s="1">
        <v>5</v>
      </c>
      <c r="B982" s="1">
        <v>2003</v>
      </c>
      <c r="C982" s="1">
        <f>VLOOKUP(B982,WYT!$A$2:$B$83,2,FALSE)</f>
        <v>2</v>
      </c>
      <c r="D982" s="3">
        <v>9478.087890625</v>
      </c>
      <c r="E982" s="3">
        <v>10277.216796875</v>
      </c>
      <c r="F982" s="3"/>
    </row>
    <row r="983" spans="1:6" x14ac:dyDescent="0.25">
      <c r="A983" s="1">
        <v>6</v>
      </c>
      <c r="B983" s="1">
        <v>2003</v>
      </c>
      <c r="C983" s="1">
        <f>VLOOKUP(B983,WYT!$A$2:$B$83,2,FALSE)</f>
        <v>2</v>
      </c>
      <c r="D983" s="3">
        <v>1203.218017578125</v>
      </c>
      <c r="E983" s="3">
        <v>2020.019775390625</v>
      </c>
      <c r="F983" s="3"/>
    </row>
    <row r="984" spans="1:6" x14ac:dyDescent="0.25">
      <c r="A984" s="1">
        <v>7</v>
      </c>
      <c r="B984" s="1">
        <v>2003</v>
      </c>
      <c r="C984" s="1">
        <f>VLOOKUP(B984,WYT!$A$2:$B$83,2,FALSE)</f>
        <v>2</v>
      </c>
      <c r="D984" s="3">
        <v>149.21595764160156</v>
      </c>
      <c r="E984" s="3">
        <v>1405.8626708984375</v>
      </c>
      <c r="F984" s="3"/>
    </row>
    <row r="985" spans="1:6" x14ac:dyDescent="0.25">
      <c r="A985" s="1">
        <v>8</v>
      </c>
      <c r="B985" s="1">
        <v>2003</v>
      </c>
      <c r="C985" s="1">
        <f>VLOOKUP(B985,WYT!$A$2:$B$83,2,FALSE)</f>
        <v>2</v>
      </c>
      <c r="D985" s="3">
        <v>-1961.806640625</v>
      </c>
      <c r="E985" s="3">
        <v>-188.97276306152344</v>
      </c>
      <c r="F985" s="3"/>
    </row>
    <row r="986" spans="1:6" x14ac:dyDescent="0.25">
      <c r="A986" s="1">
        <v>9</v>
      </c>
      <c r="B986" s="1">
        <v>2003</v>
      </c>
      <c r="C986" s="1">
        <f>VLOOKUP(B986,WYT!$A$2:$B$83,2,FALSE)</f>
        <v>2</v>
      </c>
      <c r="D986" s="3">
        <v>201.48480224609375</v>
      </c>
      <c r="E986" s="3">
        <v>3232.40234375</v>
      </c>
      <c r="F986" s="3"/>
    </row>
  </sheetData>
  <conditionalFormatting sqref="N3:N62">
    <cfRule type="expression" dxfId="7" priority="1">
      <formula>P3&gt;0.05</formula>
    </cfRule>
    <cfRule type="expression" dxfId="6" priority="2">
      <formula>P3&lt;-0.05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986"/>
  <sheetViews>
    <sheetView zoomScale="60" zoomScaleNormal="60" workbookViewId="0">
      <selection activeCell="R23" sqref="R23"/>
    </sheetView>
  </sheetViews>
  <sheetFormatPr defaultRowHeight="15" x14ac:dyDescent="0.25"/>
  <cols>
    <col min="1" max="2" width="9.140625" style="1"/>
    <col min="3" max="3" width="12" style="1" customWidth="1"/>
    <col min="4" max="9" width="9.140625" style="1"/>
    <col min="10" max="13" width="9.140625" style="2"/>
    <col min="14" max="14" width="12.5703125" style="2" bestFit="1" customWidth="1"/>
    <col min="15" max="17" width="9.140625" style="1"/>
    <col min="18" max="18" width="14.85546875" style="1" bestFit="1" customWidth="1"/>
    <col min="19" max="16384" width="9.140625" style="1"/>
  </cols>
  <sheetData>
    <row r="1" spans="1:16" ht="15.75" thickBot="1" x14ac:dyDescent="0.3">
      <c r="P1" s="1" t="s">
        <v>3</v>
      </c>
    </row>
    <row r="2" spans="1:16" ht="15.75" thickBot="1" x14ac:dyDescent="0.3">
      <c r="A2" s="1" t="s">
        <v>0</v>
      </c>
      <c r="B2" s="1" t="s">
        <v>1</v>
      </c>
      <c r="C2" s="1" t="s">
        <v>2</v>
      </c>
      <c r="D2" s="1" t="str">
        <f>L2</f>
        <v>NAA</v>
      </c>
      <c r="E2" s="1" t="str">
        <f>M2</f>
        <v>Alt4A_Stage2</v>
      </c>
      <c r="H2" s="1" t="s">
        <v>0</v>
      </c>
      <c r="I2" s="1" t="s">
        <v>2</v>
      </c>
      <c r="J2" s="10" t="s">
        <v>0</v>
      </c>
      <c r="K2" s="11" t="s">
        <v>2</v>
      </c>
      <c r="L2" s="16" t="s">
        <v>28</v>
      </c>
      <c r="M2" s="16" t="s">
        <v>29</v>
      </c>
      <c r="N2" s="17" t="str">
        <f>M2&amp;" vs. "&amp;L2</f>
        <v>Alt4A_Stage2 vs. NAA</v>
      </c>
      <c r="O2" s="15"/>
      <c r="P2" s="1" t="str">
        <f>N2</f>
        <v>Alt4A_Stage2 vs. NAA</v>
      </c>
    </row>
    <row r="3" spans="1:16" x14ac:dyDescent="0.25">
      <c r="A3" s="1">
        <v>10</v>
      </c>
      <c r="B3" s="1">
        <v>1922</v>
      </c>
      <c r="C3" s="1">
        <f>VLOOKUP(B3,WYT!$A$2:$B$83,2,FALSE)</f>
        <v>2</v>
      </c>
      <c r="D3" s="3">
        <v>4173.25830078125</v>
      </c>
      <c r="E3" s="3">
        <v>5917.51025390625</v>
      </c>
      <c r="F3" s="3"/>
      <c r="H3" s="1">
        <v>1</v>
      </c>
      <c r="I3" s="1">
        <v>1</v>
      </c>
      <c r="J3" s="4" t="s">
        <v>4</v>
      </c>
      <c r="K3" s="5" t="s">
        <v>16</v>
      </c>
      <c r="L3" s="6">
        <f>AVERAGEIFS(D$3:D$986,$A$3:$A$986,"="&amp;$H3,$C$3:$C$986,"="&amp;$I3)</f>
        <v>19177.701871431789</v>
      </c>
      <c r="M3" s="6">
        <f>AVERAGEIFS(E$3:E$986,$A$3:$A$986,"="&amp;$H3,$C$3:$C$986,"="&amp;$I3)</f>
        <v>21486.320688100961</v>
      </c>
      <c r="N3" s="5" t="str">
        <f>TEXT(M3-L3,"#,##0")&amp;" ("&amp;TEXT((M3-L3)/ABS(L3),"0%")&amp;")"</f>
        <v>2,309 (12%)</v>
      </c>
      <c r="O3" s="15"/>
      <c r="P3" s="1">
        <f>(M3-L3)/ABS(L3)</f>
        <v>0.12038036841673003</v>
      </c>
    </row>
    <row r="4" spans="1:16" x14ac:dyDescent="0.25">
      <c r="A4" s="1">
        <v>11</v>
      </c>
      <c r="B4" s="1">
        <v>1922</v>
      </c>
      <c r="C4" s="1">
        <f>VLOOKUP(B4,WYT!$A$2:$B$83,2,FALSE)</f>
        <v>2</v>
      </c>
      <c r="D4" s="3">
        <v>286.82754516601562</v>
      </c>
      <c r="E4" s="3">
        <v>2886.044921875</v>
      </c>
      <c r="F4" s="3"/>
      <c r="H4" s="1">
        <v>1</v>
      </c>
      <c r="I4" s="1">
        <v>2</v>
      </c>
      <c r="J4" s="4"/>
      <c r="K4" s="5" t="s">
        <v>17</v>
      </c>
      <c r="L4" s="6">
        <f t="shared" ref="L4:M62" si="0">AVERAGEIFS(D$3:D$986,$A$3:$A$986,"="&amp;$H4,$C$3:$C$986,"="&amp;$I4)</f>
        <v>9386.1756388346348</v>
      </c>
      <c r="M4" s="6">
        <f t="shared" si="0"/>
        <v>11161.854899088541</v>
      </c>
      <c r="N4" s="5" t="str">
        <f t="shared" ref="N4:N62" si="1">TEXT(M4-L4,"#,##0")&amp;" ("&amp;TEXT((M4-L4)/ABS(L4),"0%")&amp;")"</f>
        <v>1,776 (19%)</v>
      </c>
      <c r="O4" s="15"/>
      <c r="P4" s="1">
        <f t="shared" ref="P4:P62" si="2">(M4-L4)/ABS(L4)</f>
        <v>0.18918027198502013</v>
      </c>
    </row>
    <row r="5" spans="1:16" x14ac:dyDescent="0.25">
      <c r="A5" s="1">
        <v>12</v>
      </c>
      <c r="B5" s="1">
        <v>1922</v>
      </c>
      <c r="C5" s="1">
        <f>VLOOKUP(B5,WYT!$A$2:$B$83,2,FALSE)</f>
        <v>2</v>
      </c>
      <c r="D5" s="3">
        <v>-1639.3311767578125</v>
      </c>
      <c r="E5" s="3">
        <v>-514.24298095703125</v>
      </c>
      <c r="F5" s="3"/>
      <c r="H5" s="1">
        <v>1</v>
      </c>
      <c r="I5" s="1">
        <v>3</v>
      </c>
      <c r="J5" s="4"/>
      <c r="K5" s="5" t="s">
        <v>18</v>
      </c>
      <c r="L5" s="6">
        <f t="shared" si="0"/>
        <v>3891.8098547799245</v>
      </c>
      <c r="M5" s="6">
        <f t="shared" si="0"/>
        <v>5611.7478463309153</v>
      </c>
      <c r="N5" s="5" t="str">
        <f t="shared" si="1"/>
        <v>1,720 (44%)</v>
      </c>
      <c r="O5" s="15"/>
      <c r="P5" s="1">
        <f t="shared" si="2"/>
        <v>0.4419378273166561</v>
      </c>
    </row>
    <row r="6" spans="1:16" x14ac:dyDescent="0.25">
      <c r="A6" s="1">
        <v>1</v>
      </c>
      <c r="B6" s="1">
        <v>1922</v>
      </c>
      <c r="C6" s="1">
        <f>VLOOKUP(B6,WYT!$A$2:$B$83,2,FALSE)</f>
        <v>2</v>
      </c>
      <c r="D6" s="3">
        <v>2311.690673828125</v>
      </c>
      <c r="E6" s="3">
        <v>3775.7529296875</v>
      </c>
      <c r="F6" s="3"/>
      <c r="H6" s="1">
        <v>1</v>
      </c>
      <c r="I6" s="1">
        <v>4</v>
      </c>
      <c r="J6" s="4"/>
      <c r="K6" s="5" t="s">
        <v>19</v>
      </c>
      <c r="L6" s="6">
        <f t="shared" si="0"/>
        <v>1889.279635111491</v>
      </c>
      <c r="M6" s="6">
        <f t="shared" si="0"/>
        <v>3499.8965640597871</v>
      </c>
      <c r="N6" s="5" t="str">
        <f t="shared" si="1"/>
        <v>1,611 (85%)</v>
      </c>
      <c r="O6" s="15"/>
      <c r="P6" s="1">
        <f t="shared" si="2"/>
        <v>0.85250319699404886</v>
      </c>
    </row>
    <row r="7" spans="1:16" x14ac:dyDescent="0.25">
      <c r="A7" s="1">
        <v>2</v>
      </c>
      <c r="B7" s="1">
        <v>1922</v>
      </c>
      <c r="C7" s="1">
        <f>VLOOKUP(B7,WYT!$A$2:$B$83,2,FALSE)</f>
        <v>2</v>
      </c>
      <c r="D7" s="3">
        <v>11825.3935546875</v>
      </c>
      <c r="E7" s="3">
        <v>13924.6572265625</v>
      </c>
      <c r="F7" s="3"/>
      <c r="H7" s="1">
        <v>1</v>
      </c>
      <c r="I7" s="1">
        <v>5</v>
      </c>
      <c r="J7" s="4"/>
      <c r="K7" s="5" t="s">
        <v>20</v>
      </c>
      <c r="L7" s="6">
        <f t="shared" si="0"/>
        <v>1229.5978418986003</v>
      </c>
      <c r="M7" s="6">
        <f t="shared" si="0"/>
        <v>1931.5714429219563</v>
      </c>
      <c r="N7" s="5" t="str">
        <f t="shared" si="1"/>
        <v>702 (57%)</v>
      </c>
      <c r="O7" s="15"/>
      <c r="P7" s="1">
        <f t="shared" si="2"/>
        <v>0.57089690393360715</v>
      </c>
    </row>
    <row r="8" spans="1:16" x14ac:dyDescent="0.25">
      <c r="A8" s="1">
        <v>3</v>
      </c>
      <c r="B8" s="1">
        <v>1922</v>
      </c>
      <c r="C8" s="1">
        <f>VLOOKUP(B8,WYT!$A$2:$B$83,2,FALSE)</f>
        <v>2</v>
      </c>
      <c r="D8" s="3">
        <v>6717.57958984375</v>
      </c>
      <c r="E8" s="3">
        <v>10903.001953125</v>
      </c>
      <c r="F8" s="3"/>
      <c r="H8" s="1">
        <v>2</v>
      </c>
      <c r="I8" s="1">
        <v>1</v>
      </c>
      <c r="J8" s="12" t="s">
        <v>5</v>
      </c>
      <c r="K8" s="13" t="s">
        <v>16</v>
      </c>
      <c r="L8" s="14">
        <f t="shared" si="0"/>
        <v>22529.772554837742</v>
      </c>
      <c r="M8" s="14">
        <f t="shared" si="0"/>
        <v>26747.423020582934</v>
      </c>
      <c r="N8" s="13" t="str">
        <f t="shared" si="1"/>
        <v>4,218 (19%)</v>
      </c>
      <c r="O8" s="15"/>
      <c r="P8" s="1">
        <f t="shared" si="2"/>
        <v>0.18720341962970902</v>
      </c>
    </row>
    <row r="9" spans="1:16" x14ac:dyDescent="0.25">
      <c r="A9" s="1">
        <v>4</v>
      </c>
      <c r="B9" s="1">
        <v>1922</v>
      </c>
      <c r="C9" s="1">
        <f>VLOOKUP(B9,WYT!$A$2:$B$83,2,FALSE)</f>
        <v>2</v>
      </c>
      <c r="D9" s="3">
        <v>11097.3349609375</v>
      </c>
      <c r="E9" s="3">
        <v>12271.7314453125</v>
      </c>
      <c r="F9" s="3"/>
      <c r="H9" s="1">
        <v>2</v>
      </c>
      <c r="I9" s="1">
        <v>2</v>
      </c>
      <c r="J9" s="4"/>
      <c r="K9" s="5" t="s">
        <v>17</v>
      </c>
      <c r="L9" s="6">
        <f t="shared" si="0"/>
        <v>13246.764689127604</v>
      </c>
      <c r="M9" s="6">
        <f t="shared" si="0"/>
        <v>15096.883585611979</v>
      </c>
      <c r="N9" s="5" t="str">
        <f t="shared" si="1"/>
        <v>1,850 (14%)</v>
      </c>
      <c r="O9" s="15"/>
      <c r="P9" s="1">
        <f t="shared" si="2"/>
        <v>0.1396657176225736</v>
      </c>
    </row>
    <row r="10" spans="1:16" x14ac:dyDescent="0.25">
      <c r="A10" s="1">
        <v>5</v>
      </c>
      <c r="B10" s="1">
        <v>1922</v>
      </c>
      <c r="C10" s="1">
        <f>VLOOKUP(B10,WYT!$A$2:$B$83,2,FALSE)</f>
        <v>2</v>
      </c>
      <c r="D10" s="3">
        <v>15917.1875</v>
      </c>
      <c r="E10" s="3">
        <v>15763.658203125</v>
      </c>
      <c r="F10" s="3"/>
      <c r="H10" s="1">
        <v>2</v>
      </c>
      <c r="I10" s="1">
        <v>3</v>
      </c>
      <c r="J10" s="4"/>
      <c r="K10" s="5" t="s">
        <v>18</v>
      </c>
      <c r="L10" s="6">
        <f t="shared" si="0"/>
        <v>8350.3065447126119</v>
      </c>
      <c r="M10" s="6">
        <f t="shared" si="0"/>
        <v>9555.7681535993306</v>
      </c>
      <c r="N10" s="5" t="str">
        <f t="shared" si="1"/>
        <v>1,205 (14%)</v>
      </c>
      <c r="O10" s="15"/>
      <c r="P10" s="1">
        <f t="shared" si="2"/>
        <v>0.1443613599610919</v>
      </c>
    </row>
    <row r="11" spans="1:16" x14ac:dyDescent="0.25">
      <c r="A11" s="1">
        <v>6</v>
      </c>
      <c r="B11" s="1">
        <v>1922</v>
      </c>
      <c r="C11" s="1">
        <f>VLOOKUP(B11,WYT!$A$2:$B$83,2,FALSE)</f>
        <v>2</v>
      </c>
      <c r="D11" s="3">
        <v>8697.9970703125</v>
      </c>
      <c r="E11" s="3">
        <v>13333.5400390625</v>
      </c>
      <c r="F11" s="3"/>
      <c r="H11" s="1">
        <v>2</v>
      </c>
      <c r="I11" s="1">
        <v>4</v>
      </c>
      <c r="J11" s="4"/>
      <c r="K11" s="5" t="s">
        <v>19</v>
      </c>
      <c r="L11" s="6">
        <f t="shared" si="0"/>
        <v>4231.819091796875</v>
      </c>
      <c r="M11" s="6">
        <f t="shared" si="0"/>
        <v>4773.5008816189238</v>
      </c>
      <c r="N11" s="5" t="str">
        <f t="shared" si="1"/>
        <v>542 (13%)</v>
      </c>
      <c r="O11" s="15"/>
      <c r="P11" s="1">
        <f t="shared" si="2"/>
        <v>0.12800211400153333</v>
      </c>
    </row>
    <row r="12" spans="1:16" x14ac:dyDescent="0.25">
      <c r="A12" s="1">
        <v>7</v>
      </c>
      <c r="B12" s="1">
        <v>1922</v>
      </c>
      <c r="C12" s="1">
        <f>VLOOKUP(B12,WYT!$A$2:$B$83,2,FALSE)</f>
        <v>2</v>
      </c>
      <c r="D12" s="3">
        <v>-139.31431579589844</v>
      </c>
      <c r="E12" s="3">
        <v>2854.927978515625</v>
      </c>
      <c r="F12" s="3"/>
      <c r="H12" s="1">
        <v>2</v>
      </c>
      <c r="I12" s="1">
        <v>5</v>
      </c>
      <c r="J12" s="4"/>
      <c r="K12" s="5" t="s">
        <v>20</v>
      </c>
      <c r="L12" s="6">
        <f t="shared" si="0"/>
        <v>3101.2488606770835</v>
      </c>
      <c r="M12" s="6">
        <f t="shared" si="0"/>
        <v>3327.5732116699219</v>
      </c>
      <c r="N12" s="5" t="str">
        <f t="shared" si="1"/>
        <v>226 (7%)</v>
      </c>
      <c r="O12" s="15"/>
      <c r="P12" s="1">
        <f t="shared" si="2"/>
        <v>7.2978455183833876E-2</v>
      </c>
    </row>
    <row r="13" spans="1:16" x14ac:dyDescent="0.25">
      <c r="A13" s="1">
        <v>8</v>
      </c>
      <c r="B13" s="1">
        <v>1922</v>
      </c>
      <c r="C13" s="1">
        <f>VLOOKUP(B13,WYT!$A$2:$B$83,2,FALSE)</f>
        <v>2</v>
      </c>
      <c r="D13" s="3">
        <v>-1438.0941162109375</v>
      </c>
      <c r="E13" s="3">
        <v>2367.624755859375</v>
      </c>
      <c r="F13" s="3"/>
      <c r="H13" s="1">
        <v>3</v>
      </c>
      <c r="I13" s="1">
        <v>1</v>
      </c>
      <c r="J13" s="12" t="s">
        <v>6</v>
      </c>
      <c r="K13" s="13" t="s">
        <v>16</v>
      </c>
      <c r="L13" s="14">
        <f t="shared" si="0"/>
        <v>18928.307814378004</v>
      </c>
      <c r="M13" s="14">
        <f t="shared" si="0"/>
        <v>23476.404259314902</v>
      </c>
      <c r="N13" s="13" t="str">
        <f t="shared" si="1"/>
        <v>4,548 (24%)</v>
      </c>
      <c r="O13" s="15"/>
      <c r="P13" s="1">
        <f t="shared" si="2"/>
        <v>0.24028013964788494</v>
      </c>
    </row>
    <row r="14" spans="1:16" x14ac:dyDescent="0.25">
      <c r="A14" s="1">
        <v>9</v>
      </c>
      <c r="B14" s="1">
        <v>1922</v>
      </c>
      <c r="C14" s="1">
        <f>VLOOKUP(B14,WYT!$A$2:$B$83,2,FALSE)</f>
        <v>2</v>
      </c>
      <c r="D14" s="3">
        <v>-322.13803100585937</v>
      </c>
      <c r="E14" s="3">
        <v>7259.93798828125</v>
      </c>
      <c r="F14" s="3"/>
      <c r="H14" s="1">
        <v>3</v>
      </c>
      <c r="I14" s="1">
        <v>2</v>
      </c>
      <c r="J14" s="4"/>
      <c r="K14" s="5" t="s">
        <v>17</v>
      </c>
      <c r="L14" s="6">
        <f t="shared" si="0"/>
        <v>10960.402180989584</v>
      </c>
      <c r="M14" s="6">
        <f t="shared" si="0"/>
        <v>15498.173095703125</v>
      </c>
      <c r="N14" s="5" t="str">
        <f t="shared" si="1"/>
        <v>4,538 (41%)</v>
      </c>
      <c r="O14" s="15"/>
      <c r="P14" s="1">
        <f t="shared" si="2"/>
        <v>0.41401500052471968</v>
      </c>
    </row>
    <row r="15" spans="1:16" x14ac:dyDescent="0.25">
      <c r="A15" s="1">
        <v>10</v>
      </c>
      <c r="B15" s="1">
        <v>1923</v>
      </c>
      <c r="C15" s="1">
        <f>VLOOKUP(B15,WYT!$A$2:$B$83,2,FALSE)</f>
        <v>3</v>
      </c>
      <c r="D15" s="3">
        <v>3191.375</v>
      </c>
      <c r="E15" s="3">
        <v>6111.40771484375</v>
      </c>
      <c r="F15" s="3"/>
      <c r="H15" s="1">
        <v>3</v>
      </c>
      <c r="I15" s="1">
        <v>3</v>
      </c>
      <c r="J15" s="4"/>
      <c r="K15" s="5" t="s">
        <v>18</v>
      </c>
      <c r="L15" s="6">
        <f t="shared" si="0"/>
        <v>4805.9541102818084</v>
      </c>
      <c r="M15" s="6">
        <f t="shared" si="0"/>
        <v>8010.1615862165181</v>
      </c>
      <c r="N15" s="5" t="str">
        <f t="shared" si="1"/>
        <v>3,204 (67%)</v>
      </c>
      <c r="O15" s="15"/>
      <c r="P15" s="1">
        <f t="shared" si="2"/>
        <v>0.66671620294493894</v>
      </c>
    </row>
    <row r="16" spans="1:16" x14ac:dyDescent="0.25">
      <c r="A16" s="1">
        <v>11</v>
      </c>
      <c r="B16" s="1">
        <v>1923</v>
      </c>
      <c r="C16" s="1">
        <f>VLOOKUP(B16,WYT!$A$2:$B$83,2,FALSE)</f>
        <v>3</v>
      </c>
      <c r="D16" s="3">
        <v>1408.5364990234375</v>
      </c>
      <c r="E16" s="3">
        <v>6246.34619140625</v>
      </c>
      <c r="F16" s="3"/>
      <c r="H16" s="1">
        <v>3</v>
      </c>
      <c r="I16" s="1">
        <v>4</v>
      </c>
      <c r="J16" s="4"/>
      <c r="K16" s="5" t="s">
        <v>19</v>
      </c>
      <c r="L16" s="6">
        <f t="shared" si="0"/>
        <v>4123.3506334092881</v>
      </c>
      <c r="M16" s="6">
        <f t="shared" si="0"/>
        <v>5579.7444390190976</v>
      </c>
      <c r="N16" s="5" t="str">
        <f t="shared" si="1"/>
        <v>1,456 (35%)</v>
      </c>
      <c r="O16" s="15"/>
      <c r="P16" s="1">
        <f t="shared" si="2"/>
        <v>0.35320639331747228</v>
      </c>
    </row>
    <row r="17" spans="1:16" x14ac:dyDescent="0.25">
      <c r="A17" s="1">
        <v>12</v>
      </c>
      <c r="B17" s="1">
        <v>1923</v>
      </c>
      <c r="C17" s="1">
        <f>VLOOKUP(B17,WYT!$A$2:$B$83,2,FALSE)</f>
        <v>3</v>
      </c>
      <c r="D17" s="3">
        <v>6690.8154296875</v>
      </c>
      <c r="E17" s="3">
        <v>6433.64501953125</v>
      </c>
      <c r="F17" s="3"/>
      <c r="H17" s="1">
        <v>3</v>
      </c>
      <c r="I17" s="1">
        <v>5</v>
      </c>
      <c r="J17" s="4"/>
      <c r="K17" s="5" t="s">
        <v>20</v>
      </c>
      <c r="L17" s="6">
        <f t="shared" si="0"/>
        <v>3193.4483235677085</v>
      </c>
      <c r="M17" s="6">
        <f t="shared" si="0"/>
        <v>3453.1633097330728</v>
      </c>
      <c r="N17" s="5" t="str">
        <f t="shared" si="1"/>
        <v>260 (8%)</v>
      </c>
      <c r="O17" s="15"/>
      <c r="P17" s="1">
        <f t="shared" si="2"/>
        <v>8.1327442892581925E-2</v>
      </c>
    </row>
    <row r="18" spans="1:16" x14ac:dyDescent="0.25">
      <c r="A18" s="1">
        <v>1</v>
      </c>
      <c r="B18" s="1">
        <v>1923</v>
      </c>
      <c r="C18" s="1">
        <f>VLOOKUP(B18,WYT!$A$2:$B$83,2,FALSE)</f>
        <v>3</v>
      </c>
      <c r="D18" s="3">
        <v>6928.16552734375</v>
      </c>
      <c r="E18" s="3">
        <v>10979.7705078125</v>
      </c>
      <c r="F18" s="3"/>
      <c r="H18" s="1">
        <v>4</v>
      </c>
      <c r="I18" s="1">
        <v>1</v>
      </c>
      <c r="J18" s="12" t="s">
        <v>7</v>
      </c>
      <c r="K18" s="13" t="s">
        <v>16</v>
      </c>
      <c r="L18" s="14">
        <f t="shared" si="0"/>
        <v>16394.32763671875</v>
      </c>
      <c r="M18" s="14">
        <f t="shared" si="0"/>
        <v>17239.692326472355</v>
      </c>
      <c r="N18" s="13" t="str">
        <f t="shared" si="1"/>
        <v>845 (5%)</v>
      </c>
      <c r="O18" s="15"/>
      <c r="P18" s="1">
        <f t="shared" si="2"/>
        <v>5.1564462324165276E-2</v>
      </c>
    </row>
    <row r="19" spans="1:16" x14ac:dyDescent="0.25">
      <c r="A19" s="1">
        <v>2</v>
      </c>
      <c r="B19" s="1">
        <v>1923</v>
      </c>
      <c r="C19" s="1">
        <f>VLOOKUP(B19,WYT!$A$2:$B$83,2,FALSE)</f>
        <v>3</v>
      </c>
      <c r="D19" s="3">
        <v>3520.0751953125</v>
      </c>
      <c r="E19" s="3">
        <v>5026.7802734375</v>
      </c>
      <c r="F19" s="3"/>
      <c r="H19" s="1">
        <v>4</v>
      </c>
      <c r="I19" s="1">
        <v>2</v>
      </c>
      <c r="J19" s="4"/>
      <c r="K19" s="5" t="s">
        <v>17</v>
      </c>
      <c r="L19" s="6">
        <f t="shared" si="0"/>
        <v>9494.8389078776036</v>
      </c>
      <c r="M19" s="6">
        <f t="shared" si="0"/>
        <v>10325.439412434896</v>
      </c>
      <c r="N19" s="5" t="str">
        <f t="shared" si="1"/>
        <v>831 (9%)</v>
      </c>
      <c r="O19" s="15"/>
      <c r="P19" s="1">
        <f t="shared" si="2"/>
        <v>8.7479157110097655E-2</v>
      </c>
    </row>
    <row r="20" spans="1:16" x14ac:dyDescent="0.25">
      <c r="A20" s="1">
        <v>3</v>
      </c>
      <c r="B20" s="1">
        <v>1923</v>
      </c>
      <c r="C20" s="1">
        <f>VLOOKUP(B20,WYT!$A$2:$B$83,2,FALSE)</f>
        <v>3</v>
      </c>
      <c r="D20" s="3">
        <v>3270.2265625</v>
      </c>
      <c r="E20" s="3">
        <v>3924.329345703125</v>
      </c>
      <c r="F20" s="3"/>
      <c r="H20" s="1">
        <v>4</v>
      </c>
      <c r="I20" s="1">
        <v>3</v>
      </c>
      <c r="J20" s="4"/>
      <c r="K20" s="5" t="s">
        <v>18</v>
      </c>
      <c r="L20" s="6">
        <f t="shared" si="0"/>
        <v>6946.6063058035716</v>
      </c>
      <c r="M20" s="6">
        <f t="shared" si="0"/>
        <v>7391.4247523716522</v>
      </c>
      <c r="N20" s="5" t="str">
        <f t="shared" si="1"/>
        <v>445 (6%)</v>
      </c>
      <c r="O20" s="15"/>
      <c r="P20" s="1">
        <f t="shared" si="2"/>
        <v>6.4033922031316956E-2</v>
      </c>
    </row>
    <row r="21" spans="1:16" x14ac:dyDescent="0.25">
      <c r="A21" s="1">
        <v>4</v>
      </c>
      <c r="B21" s="1">
        <v>1923</v>
      </c>
      <c r="C21" s="1">
        <f>VLOOKUP(B21,WYT!$A$2:$B$83,2,FALSE)</f>
        <v>3</v>
      </c>
      <c r="D21" s="3">
        <v>10323.359375</v>
      </c>
      <c r="E21" s="3">
        <v>10994.4111328125</v>
      </c>
      <c r="F21" s="3"/>
      <c r="H21" s="1">
        <v>4</v>
      </c>
      <c r="I21" s="1">
        <v>4</v>
      </c>
      <c r="J21" s="4"/>
      <c r="K21" s="5" t="s">
        <v>19</v>
      </c>
      <c r="L21" s="6">
        <f t="shared" si="0"/>
        <v>4311.3517388237851</v>
      </c>
      <c r="M21" s="6">
        <f t="shared" si="0"/>
        <v>4264.7745361328125</v>
      </c>
      <c r="N21" s="5" t="str">
        <f t="shared" si="1"/>
        <v>-47 (-1%)</v>
      </c>
      <c r="O21" s="15"/>
      <c r="P21" s="1">
        <f t="shared" si="2"/>
        <v>-1.0803387316220164E-2</v>
      </c>
    </row>
    <row r="22" spans="1:16" x14ac:dyDescent="0.25">
      <c r="A22" s="1">
        <v>5</v>
      </c>
      <c r="B22" s="1">
        <v>1923</v>
      </c>
      <c r="C22" s="1">
        <f>VLOOKUP(B22,WYT!$A$2:$B$83,2,FALSE)</f>
        <v>3</v>
      </c>
      <c r="D22" s="3">
        <v>6537.4677734375</v>
      </c>
      <c r="E22" s="3">
        <v>7481.380859375</v>
      </c>
      <c r="F22" s="3"/>
      <c r="H22" s="1">
        <v>4</v>
      </c>
      <c r="I22" s="1">
        <v>5</v>
      </c>
      <c r="J22" s="4"/>
      <c r="K22" s="5" t="s">
        <v>20</v>
      </c>
      <c r="L22" s="6">
        <f t="shared" si="0"/>
        <v>2759.2705688476562</v>
      </c>
      <c r="M22" s="6">
        <f t="shared" si="0"/>
        <v>2652.8899637858071</v>
      </c>
      <c r="N22" s="5" t="str">
        <f t="shared" si="1"/>
        <v>-106 (-4%)</v>
      </c>
      <c r="O22" s="15"/>
      <c r="P22" s="1">
        <f t="shared" si="2"/>
        <v>-3.8553886763731345E-2</v>
      </c>
    </row>
    <row r="23" spans="1:16" x14ac:dyDescent="0.25">
      <c r="A23" s="1">
        <v>6</v>
      </c>
      <c r="B23" s="1">
        <v>1923</v>
      </c>
      <c r="C23" s="1">
        <f>VLOOKUP(B23,WYT!$A$2:$B$83,2,FALSE)</f>
        <v>3</v>
      </c>
      <c r="D23" s="3">
        <v>2283.998291015625</v>
      </c>
      <c r="E23" s="3">
        <v>5364.65771484375</v>
      </c>
      <c r="F23" s="3"/>
      <c r="H23" s="1">
        <v>5</v>
      </c>
      <c r="I23" s="1">
        <v>1</v>
      </c>
      <c r="J23" s="12" t="s">
        <v>8</v>
      </c>
      <c r="K23" s="13" t="s">
        <v>16</v>
      </c>
      <c r="L23" s="14">
        <f t="shared" si="0"/>
        <v>13405.417273888221</v>
      </c>
      <c r="M23" s="14">
        <f t="shared" si="0"/>
        <v>14772.146935096154</v>
      </c>
      <c r="N23" s="13" t="str">
        <f t="shared" si="1"/>
        <v>1,367 (10%)</v>
      </c>
      <c r="O23" s="15"/>
      <c r="P23" s="1">
        <f t="shared" si="2"/>
        <v>0.10195353365613778</v>
      </c>
    </row>
    <row r="24" spans="1:16" x14ac:dyDescent="0.25">
      <c r="A24" s="1">
        <v>7</v>
      </c>
      <c r="B24" s="1">
        <v>1923</v>
      </c>
      <c r="C24" s="1">
        <f>VLOOKUP(B24,WYT!$A$2:$B$83,2,FALSE)</f>
        <v>3</v>
      </c>
      <c r="D24" s="3">
        <v>-485.871826171875</v>
      </c>
      <c r="E24" s="3">
        <v>1423.4388427734375</v>
      </c>
      <c r="F24" s="3"/>
      <c r="H24" s="1">
        <v>5</v>
      </c>
      <c r="I24" s="1">
        <v>2</v>
      </c>
      <c r="J24" s="4"/>
      <c r="K24" s="5" t="s">
        <v>17</v>
      </c>
      <c r="L24" s="6">
        <f t="shared" si="0"/>
        <v>7859.6110229492187</v>
      </c>
      <c r="M24" s="6">
        <f t="shared" si="0"/>
        <v>8472.1786905924473</v>
      </c>
      <c r="N24" s="5" t="str">
        <f t="shared" si="1"/>
        <v>613 (8%)</v>
      </c>
      <c r="O24" s="15"/>
      <c r="P24" s="1">
        <f t="shared" si="2"/>
        <v>7.7938674809045497E-2</v>
      </c>
    </row>
    <row r="25" spans="1:16" x14ac:dyDescent="0.25">
      <c r="A25" s="1">
        <v>8</v>
      </c>
      <c r="B25" s="1">
        <v>1923</v>
      </c>
      <c r="C25" s="1">
        <f>VLOOKUP(B25,WYT!$A$2:$B$83,2,FALSE)</f>
        <v>3</v>
      </c>
      <c r="D25" s="3">
        <v>-723.43487548828125</v>
      </c>
      <c r="E25" s="3">
        <v>1004.6444702148437</v>
      </c>
      <c r="F25" s="3"/>
      <c r="H25" s="1">
        <v>5</v>
      </c>
      <c r="I25" s="1">
        <v>3</v>
      </c>
      <c r="J25" s="4"/>
      <c r="K25" s="5" t="s">
        <v>18</v>
      </c>
      <c r="L25" s="6">
        <f t="shared" si="0"/>
        <v>5380.4338553292409</v>
      </c>
      <c r="M25" s="6">
        <f t="shared" si="0"/>
        <v>5907.9029715401784</v>
      </c>
      <c r="N25" s="5" t="str">
        <f t="shared" si="1"/>
        <v>527 (10%)</v>
      </c>
      <c r="O25" s="15"/>
      <c r="P25" s="1">
        <f t="shared" si="2"/>
        <v>9.8034680918619055E-2</v>
      </c>
    </row>
    <row r="26" spans="1:16" x14ac:dyDescent="0.25">
      <c r="A26" s="1">
        <v>9</v>
      </c>
      <c r="B26" s="1">
        <v>1923</v>
      </c>
      <c r="C26" s="1">
        <f>VLOOKUP(B26,WYT!$A$2:$B$83,2,FALSE)</f>
        <v>3</v>
      </c>
      <c r="D26" s="3">
        <v>-665.67413330078125</v>
      </c>
      <c r="E26" s="3">
        <v>1363.989013671875</v>
      </c>
      <c r="F26" s="3"/>
      <c r="H26" s="1">
        <v>5</v>
      </c>
      <c r="I26" s="1">
        <v>4</v>
      </c>
      <c r="J26" s="4"/>
      <c r="K26" s="5" t="s">
        <v>19</v>
      </c>
      <c r="L26" s="6">
        <f t="shared" si="0"/>
        <v>3116.8552178276909</v>
      </c>
      <c r="M26" s="6">
        <f t="shared" si="0"/>
        <v>3219.5390421549478</v>
      </c>
      <c r="N26" s="5" t="str">
        <f t="shared" si="1"/>
        <v>103 (3%)</v>
      </c>
      <c r="O26" s="15"/>
      <c r="P26" s="1">
        <f t="shared" si="2"/>
        <v>3.2944688524487474E-2</v>
      </c>
    </row>
    <row r="27" spans="1:16" x14ac:dyDescent="0.25">
      <c r="A27" s="1">
        <v>10</v>
      </c>
      <c r="B27" s="1">
        <v>1924</v>
      </c>
      <c r="C27" s="1">
        <f>VLOOKUP(B27,WYT!$A$2:$B$83,2,FALSE)</f>
        <v>5</v>
      </c>
      <c r="D27" s="3">
        <v>1068.500732421875</v>
      </c>
      <c r="E27" s="3">
        <v>1418.5712890625</v>
      </c>
      <c r="F27" s="3"/>
      <c r="H27" s="1">
        <v>5</v>
      </c>
      <c r="I27" s="1">
        <v>5</v>
      </c>
      <c r="J27" s="4"/>
      <c r="K27" s="5" t="s">
        <v>20</v>
      </c>
      <c r="L27" s="6">
        <f t="shared" si="0"/>
        <v>2030.6477864583333</v>
      </c>
      <c r="M27" s="6">
        <f t="shared" si="0"/>
        <v>2019.3443806966145</v>
      </c>
      <c r="N27" s="5" t="str">
        <f t="shared" si="1"/>
        <v>-11 (-1%)</v>
      </c>
      <c r="O27" s="15"/>
      <c r="P27" s="1">
        <f t="shared" si="2"/>
        <v>-5.5664039017978085E-3</v>
      </c>
    </row>
    <row r="28" spans="1:16" x14ac:dyDescent="0.25">
      <c r="A28" s="1">
        <v>11</v>
      </c>
      <c r="B28" s="1">
        <v>1924</v>
      </c>
      <c r="C28" s="1">
        <f>VLOOKUP(B28,WYT!$A$2:$B$83,2,FALSE)</f>
        <v>5</v>
      </c>
      <c r="D28" s="3">
        <v>1131.2042236328125</v>
      </c>
      <c r="E28" s="3">
        <v>1397.4451904296875</v>
      </c>
      <c r="F28" s="3"/>
      <c r="H28" s="1">
        <v>6</v>
      </c>
      <c r="I28" s="1">
        <v>1</v>
      </c>
      <c r="J28" s="12" t="s">
        <v>9</v>
      </c>
      <c r="K28" s="13" t="s">
        <v>16</v>
      </c>
      <c r="L28" s="14">
        <f t="shared" si="0"/>
        <v>6132.4878680889424</v>
      </c>
      <c r="M28" s="14">
        <f t="shared" si="0"/>
        <v>8576.8255239633418</v>
      </c>
      <c r="N28" s="13" t="str">
        <f t="shared" si="1"/>
        <v>2,444 (40%)</v>
      </c>
      <c r="O28" s="15"/>
      <c r="P28" s="1">
        <f t="shared" si="2"/>
        <v>0.39858825789020674</v>
      </c>
    </row>
    <row r="29" spans="1:16" x14ac:dyDescent="0.25">
      <c r="A29" s="1">
        <v>12</v>
      </c>
      <c r="B29" s="1">
        <v>1924</v>
      </c>
      <c r="C29" s="1">
        <f>VLOOKUP(B29,WYT!$A$2:$B$83,2,FALSE)</f>
        <v>5</v>
      </c>
      <c r="D29" s="3">
        <v>949.469482421875</v>
      </c>
      <c r="E29" s="3">
        <v>1127.76220703125</v>
      </c>
      <c r="F29" s="3"/>
      <c r="H29" s="1">
        <v>6</v>
      </c>
      <c r="I29" s="1">
        <v>2</v>
      </c>
      <c r="J29" s="4"/>
      <c r="K29" s="5" t="s">
        <v>17</v>
      </c>
      <c r="L29" s="6">
        <f t="shared" si="0"/>
        <v>2893.5025838216147</v>
      </c>
      <c r="M29" s="6">
        <f t="shared" si="0"/>
        <v>4526.7279764811201</v>
      </c>
      <c r="N29" s="5" t="str">
        <f t="shared" si="1"/>
        <v>1,633 (56%)</v>
      </c>
      <c r="O29" s="15"/>
      <c r="P29" s="1">
        <f t="shared" si="2"/>
        <v>0.56444580412380729</v>
      </c>
    </row>
    <row r="30" spans="1:16" x14ac:dyDescent="0.25">
      <c r="A30" s="1">
        <v>1</v>
      </c>
      <c r="B30" s="1">
        <v>1924</v>
      </c>
      <c r="C30" s="1">
        <f>VLOOKUP(B30,WYT!$A$2:$B$83,2,FALSE)</f>
        <v>5</v>
      </c>
      <c r="D30" s="3">
        <v>598.14459228515625</v>
      </c>
      <c r="E30" s="3">
        <v>2052.101806640625</v>
      </c>
      <c r="F30" s="3"/>
      <c r="H30" s="1">
        <v>6</v>
      </c>
      <c r="I30" s="1">
        <v>3</v>
      </c>
      <c r="J30" s="4"/>
      <c r="K30" s="5" t="s">
        <v>18</v>
      </c>
      <c r="L30" s="6">
        <f t="shared" si="0"/>
        <v>2570.2596086774552</v>
      </c>
      <c r="M30" s="6">
        <f t="shared" si="0"/>
        <v>3149.7924019949778</v>
      </c>
      <c r="N30" s="5" t="str">
        <f t="shared" si="1"/>
        <v>580 (23%)</v>
      </c>
      <c r="O30" s="15"/>
      <c r="P30" s="1">
        <f t="shared" si="2"/>
        <v>0.22547636486250711</v>
      </c>
    </row>
    <row r="31" spans="1:16" x14ac:dyDescent="0.25">
      <c r="A31" s="1">
        <v>2</v>
      </c>
      <c r="B31" s="1">
        <v>1924</v>
      </c>
      <c r="C31" s="1">
        <f>VLOOKUP(B31,WYT!$A$2:$B$83,2,FALSE)</f>
        <v>5</v>
      </c>
      <c r="D31" s="3">
        <v>4188.0400390625</v>
      </c>
      <c r="E31" s="3">
        <v>4380.1123046875</v>
      </c>
      <c r="F31" s="3"/>
      <c r="H31" s="1">
        <v>6</v>
      </c>
      <c r="I31" s="1">
        <v>4</v>
      </c>
      <c r="J31" s="4"/>
      <c r="K31" s="5" t="s">
        <v>19</v>
      </c>
      <c r="L31" s="6">
        <f t="shared" si="0"/>
        <v>2266.1443888346353</v>
      </c>
      <c r="M31" s="6">
        <f t="shared" si="0"/>
        <v>2289.7265353732637</v>
      </c>
      <c r="N31" s="5" t="str">
        <f t="shared" si="1"/>
        <v>24 (1%)</v>
      </c>
      <c r="O31" s="15"/>
      <c r="P31" s="1">
        <f t="shared" si="2"/>
        <v>1.0406285960779199E-2</v>
      </c>
    </row>
    <row r="32" spans="1:16" x14ac:dyDescent="0.25">
      <c r="A32" s="1">
        <v>3</v>
      </c>
      <c r="B32" s="1">
        <v>1924</v>
      </c>
      <c r="C32" s="1">
        <f>VLOOKUP(B32,WYT!$A$2:$B$83,2,FALSE)</f>
        <v>5</v>
      </c>
      <c r="D32" s="3">
        <v>3633.235595703125</v>
      </c>
      <c r="E32" s="3">
        <v>3684.232421875</v>
      </c>
      <c r="F32" s="3"/>
      <c r="H32" s="1">
        <v>6</v>
      </c>
      <c r="I32" s="1">
        <v>5</v>
      </c>
      <c r="J32" s="4"/>
      <c r="K32" s="5" t="s">
        <v>20</v>
      </c>
      <c r="L32" s="6">
        <f t="shared" si="0"/>
        <v>2333.7996978759766</v>
      </c>
      <c r="M32" s="6">
        <f t="shared" si="0"/>
        <v>2381.2106119791665</v>
      </c>
      <c r="N32" s="5" t="str">
        <f t="shared" si="1"/>
        <v>47 (2%)</v>
      </c>
      <c r="O32" s="15"/>
      <c r="P32" s="1">
        <f t="shared" si="2"/>
        <v>2.0314902836922673E-2</v>
      </c>
    </row>
    <row r="33" spans="1:16" x14ac:dyDescent="0.25">
      <c r="A33" s="1">
        <v>4</v>
      </c>
      <c r="B33" s="1">
        <v>1924</v>
      </c>
      <c r="C33" s="1">
        <f>VLOOKUP(B33,WYT!$A$2:$B$83,2,FALSE)</f>
        <v>5</v>
      </c>
      <c r="D33" s="3">
        <v>2429.255615234375</v>
      </c>
      <c r="E33" s="3">
        <v>2294.488525390625</v>
      </c>
      <c r="F33" s="3"/>
      <c r="H33" s="1">
        <v>7</v>
      </c>
      <c r="I33" s="1">
        <v>1</v>
      </c>
      <c r="J33" s="12" t="s">
        <v>10</v>
      </c>
      <c r="K33" s="13" t="s">
        <v>16</v>
      </c>
      <c r="L33" s="14">
        <f t="shared" si="0"/>
        <v>1060.9470948439377</v>
      </c>
      <c r="M33" s="14">
        <f t="shared" si="0"/>
        <v>3590.0292687049277</v>
      </c>
      <c r="N33" s="13" t="str">
        <f t="shared" si="1"/>
        <v>2,529 (238%)</v>
      </c>
      <c r="O33" s="15"/>
      <c r="P33" s="1">
        <f t="shared" si="2"/>
        <v>2.3837966908547981</v>
      </c>
    </row>
    <row r="34" spans="1:16" x14ac:dyDescent="0.25">
      <c r="A34" s="1">
        <v>5</v>
      </c>
      <c r="B34" s="1">
        <v>1924</v>
      </c>
      <c r="C34" s="1">
        <f>VLOOKUP(B34,WYT!$A$2:$B$83,2,FALSE)</f>
        <v>5</v>
      </c>
      <c r="D34" s="3">
        <v>1499.0546875</v>
      </c>
      <c r="E34" s="3">
        <v>1437.4033203125</v>
      </c>
      <c r="F34" s="3"/>
      <c r="H34" s="1">
        <v>7</v>
      </c>
      <c r="I34" s="1">
        <v>2</v>
      </c>
      <c r="J34" s="4"/>
      <c r="K34" s="5" t="s">
        <v>17</v>
      </c>
      <c r="L34" s="6">
        <f t="shared" si="0"/>
        <v>-10.570281982421875</v>
      </c>
      <c r="M34" s="6">
        <f t="shared" si="0"/>
        <v>2934.095947265625</v>
      </c>
      <c r="N34" s="5" t="str">
        <f t="shared" si="1"/>
        <v>2,945 (27858%)</v>
      </c>
      <c r="O34" s="15"/>
      <c r="P34" s="1">
        <f t="shared" si="2"/>
        <v>278.5797232415328</v>
      </c>
    </row>
    <row r="35" spans="1:16" x14ac:dyDescent="0.25">
      <c r="A35" s="1">
        <v>6</v>
      </c>
      <c r="B35" s="1">
        <v>1924</v>
      </c>
      <c r="C35" s="1">
        <f>VLOOKUP(B35,WYT!$A$2:$B$83,2,FALSE)</f>
        <v>5</v>
      </c>
      <c r="D35" s="3">
        <v>2071.59521484375</v>
      </c>
      <c r="E35" s="3">
        <v>1973.64892578125</v>
      </c>
      <c r="F35" s="3"/>
      <c r="H35" s="1">
        <v>7</v>
      </c>
      <c r="I35" s="1">
        <v>3</v>
      </c>
      <c r="J35" s="4"/>
      <c r="K35" s="5" t="s">
        <v>18</v>
      </c>
      <c r="L35" s="6">
        <f t="shared" si="0"/>
        <v>-1504.2228022984095</v>
      </c>
      <c r="M35" s="6">
        <f t="shared" si="0"/>
        <v>1434.4034075055804</v>
      </c>
      <c r="N35" s="5" t="str">
        <f t="shared" si="1"/>
        <v>2,939 (195%)</v>
      </c>
      <c r="O35" s="15"/>
      <c r="P35" s="1">
        <f t="shared" si="2"/>
        <v>1.9535844060559731</v>
      </c>
    </row>
    <row r="36" spans="1:16" x14ac:dyDescent="0.25">
      <c r="A36" s="1">
        <v>7</v>
      </c>
      <c r="B36" s="1">
        <v>1924</v>
      </c>
      <c r="C36" s="1">
        <f>VLOOKUP(B36,WYT!$A$2:$B$83,2,FALSE)</f>
        <v>5</v>
      </c>
      <c r="D36" s="3">
        <v>1675.701416015625</v>
      </c>
      <c r="E36" s="3">
        <v>1609.0042724609375</v>
      </c>
      <c r="F36" s="3"/>
      <c r="H36" s="1">
        <v>7</v>
      </c>
      <c r="I36" s="1">
        <v>4</v>
      </c>
      <c r="J36" s="4"/>
      <c r="K36" s="5" t="s">
        <v>19</v>
      </c>
      <c r="L36" s="6">
        <f t="shared" si="0"/>
        <v>-1246.9398312038845</v>
      </c>
      <c r="M36" s="6">
        <f t="shared" si="0"/>
        <v>1116.6678161621094</v>
      </c>
      <c r="N36" s="5" t="str">
        <f t="shared" si="1"/>
        <v>2,364 (190%)</v>
      </c>
      <c r="O36" s="15"/>
      <c r="P36" s="1">
        <f t="shared" si="2"/>
        <v>1.8955266230320023</v>
      </c>
    </row>
    <row r="37" spans="1:16" x14ac:dyDescent="0.25">
      <c r="A37" s="1">
        <v>8</v>
      </c>
      <c r="B37" s="1">
        <v>1924</v>
      </c>
      <c r="C37" s="1">
        <f>VLOOKUP(B37,WYT!$A$2:$B$83,2,FALSE)</f>
        <v>5</v>
      </c>
      <c r="D37" s="3">
        <v>950.0211181640625</v>
      </c>
      <c r="E37" s="3">
        <v>1274.3089599609375</v>
      </c>
      <c r="F37" s="3"/>
      <c r="H37" s="1">
        <v>7</v>
      </c>
      <c r="I37" s="1">
        <v>5</v>
      </c>
      <c r="J37" s="4"/>
      <c r="K37" s="5" t="s">
        <v>20</v>
      </c>
      <c r="L37" s="6">
        <f t="shared" si="0"/>
        <v>609.49956003824866</v>
      </c>
      <c r="M37" s="6">
        <f t="shared" si="0"/>
        <v>1218.3415603637695</v>
      </c>
      <c r="N37" s="5" t="str">
        <f t="shared" si="1"/>
        <v>609 (100%)</v>
      </c>
      <c r="O37" s="15"/>
      <c r="P37" s="1">
        <f t="shared" si="2"/>
        <v>0.99892114817492805</v>
      </c>
    </row>
    <row r="38" spans="1:16" x14ac:dyDescent="0.25">
      <c r="A38" s="1">
        <v>9</v>
      </c>
      <c r="B38" s="1">
        <v>1924</v>
      </c>
      <c r="C38" s="1">
        <f>VLOOKUP(B38,WYT!$A$2:$B$83,2,FALSE)</f>
        <v>5</v>
      </c>
      <c r="D38" s="3">
        <v>1493.8216552734375</v>
      </c>
      <c r="E38" s="3">
        <v>1535.640380859375</v>
      </c>
      <c r="F38" s="3"/>
      <c r="H38" s="1">
        <v>8</v>
      </c>
      <c r="I38" s="1">
        <v>1</v>
      </c>
      <c r="J38" s="12" t="s">
        <v>11</v>
      </c>
      <c r="K38" s="13" t="s">
        <v>16</v>
      </c>
      <c r="L38" s="14">
        <f t="shared" si="0"/>
        <v>-1252.754410963792</v>
      </c>
      <c r="M38" s="14">
        <f t="shared" si="0"/>
        <v>1544.0763761080229</v>
      </c>
      <c r="N38" s="13" t="str">
        <f t="shared" si="1"/>
        <v>2,797 (223%)</v>
      </c>
      <c r="O38" s="15"/>
      <c r="P38" s="1">
        <f t="shared" si="2"/>
        <v>2.2325451521819875</v>
      </c>
    </row>
    <row r="39" spans="1:16" x14ac:dyDescent="0.25">
      <c r="A39" s="1">
        <v>10</v>
      </c>
      <c r="B39" s="1">
        <v>1925</v>
      </c>
      <c r="C39" s="1">
        <f>VLOOKUP(B39,WYT!$A$2:$B$83,2,FALSE)</f>
        <v>4</v>
      </c>
      <c r="D39" s="3">
        <v>998.37030029296875</v>
      </c>
      <c r="E39" s="3">
        <v>836.5789794921875</v>
      </c>
      <c r="F39" s="3"/>
      <c r="H39" s="1">
        <v>8</v>
      </c>
      <c r="I39" s="1">
        <v>2</v>
      </c>
      <c r="J39" s="4"/>
      <c r="K39" s="5" t="s">
        <v>17</v>
      </c>
      <c r="L39" s="6">
        <f t="shared" si="0"/>
        <v>-1653.0973561604817</v>
      </c>
      <c r="M39" s="6">
        <f t="shared" si="0"/>
        <v>1445.8693923950195</v>
      </c>
      <c r="N39" s="5" t="str">
        <f t="shared" si="1"/>
        <v>3,099 (187%)</v>
      </c>
      <c r="O39" s="15"/>
      <c r="P39" s="1">
        <f t="shared" si="2"/>
        <v>1.874642613761857</v>
      </c>
    </row>
    <row r="40" spans="1:16" x14ac:dyDescent="0.25">
      <c r="A40" s="1">
        <v>11</v>
      </c>
      <c r="B40" s="1">
        <v>1925</v>
      </c>
      <c r="C40" s="1">
        <f>VLOOKUP(B40,WYT!$A$2:$B$83,2,FALSE)</f>
        <v>4</v>
      </c>
      <c r="D40" s="3">
        <v>954.93218994140625</v>
      </c>
      <c r="E40" s="3">
        <v>1013.374267578125</v>
      </c>
      <c r="F40" s="3"/>
      <c r="H40" s="1">
        <v>8</v>
      </c>
      <c r="I40" s="1">
        <v>3</v>
      </c>
      <c r="J40" s="4"/>
      <c r="K40" s="5" t="s">
        <v>18</v>
      </c>
      <c r="L40" s="6">
        <f t="shared" si="0"/>
        <v>-1187.8339007922582</v>
      </c>
      <c r="M40" s="6">
        <f t="shared" si="0"/>
        <v>1551.0718732561384</v>
      </c>
      <c r="N40" s="5" t="str">
        <f t="shared" si="1"/>
        <v>2,739 (231%)</v>
      </c>
      <c r="O40" s="15"/>
      <c r="P40" s="1">
        <f t="shared" si="2"/>
        <v>2.3057986240514006</v>
      </c>
    </row>
    <row r="41" spans="1:16" x14ac:dyDescent="0.25">
      <c r="A41" s="1">
        <v>12</v>
      </c>
      <c r="B41" s="1">
        <v>1925</v>
      </c>
      <c r="C41" s="1">
        <f>VLOOKUP(B41,WYT!$A$2:$B$83,2,FALSE)</f>
        <v>4</v>
      </c>
      <c r="D41" s="3">
        <v>1858.90380859375</v>
      </c>
      <c r="E41" s="3">
        <v>2104.62109375</v>
      </c>
      <c r="F41" s="3"/>
      <c r="H41" s="1">
        <v>8</v>
      </c>
      <c r="I41" s="1">
        <v>4</v>
      </c>
      <c r="J41" s="4"/>
      <c r="K41" s="5" t="s">
        <v>19</v>
      </c>
      <c r="L41" s="6">
        <f t="shared" si="0"/>
        <v>848.73466848002545</v>
      </c>
      <c r="M41" s="6">
        <f t="shared" si="0"/>
        <v>787.3414652082655</v>
      </c>
      <c r="N41" s="5" t="str">
        <f t="shared" si="1"/>
        <v>-61 (-7%)</v>
      </c>
      <c r="O41" s="15"/>
      <c r="P41" s="1">
        <f t="shared" si="2"/>
        <v>-7.2334977645849285E-2</v>
      </c>
    </row>
    <row r="42" spans="1:16" x14ac:dyDescent="0.25">
      <c r="A42" s="1">
        <v>1</v>
      </c>
      <c r="B42" s="1">
        <v>1925</v>
      </c>
      <c r="C42" s="1">
        <f>VLOOKUP(B42,WYT!$A$2:$B$83,2,FALSE)</f>
        <v>4</v>
      </c>
      <c r="D42" s="3">
        <v>868.5797119140625</v>
      </c>
      <c r="E42" s="3">
        <v>1027.2623291015625</v>
      </c>
      <c r="F42" s="3"/>
      <c r="H42" s="1">
        <v>8</v>
      </c>
      <c r="I42" s="1">
        <v>5</v>
      </c>
      <c r="J42" s="4"/>
      <c r="K42" s="5" t="s">
        <v>20</v>
      </c>
      <c r="L42" s="6">
        <f t="shared" si="0"/>
        <v>1465.7495765686035</v>
      </c>
      <c r="M42" s="6">
        <f t="shared" si="0"/>
        <v>928.71129735310876</v>
      </c>
      <c r="N42" s="5" t="str">
        <f t="shared" si="1"/>
        <v>-537 (-37%)</v>
      </c>
      <c r="O42" s="15"/>
      <c r="P42" s="1">
        <f t="shared" si="2"/>
        <v>-0.36639156360715414</v>
      </c>
    </row>
    <row r="43" spans="1:16" x14ac:dyDescent="0.25">
      <c r="A43" s="1">
        <v>2</v>
      </c>
      <c r="B43" s="1">
        <v>1925</v>
      </c>
      <c r="C43" s="1">
        <f>VLOOKUP(B43,WYT!$A$2:$B$83,2,FALSE)</f>
        <v>4</v>
      </c>
      <c r="D43" s="3">
        <v>14739.130859375</v>
      </c>
      <c r="E43" s="3">
        <v>14348.5107421875</v>
      </c>
      <c r="F43" s="3"/>
      <c r="H43" s="1">
        <v>9</v>
      </c>
      <c r="I43" s="1">
        <v>1</v>
      </c>
      <c r="J43" s="12" t="s">
        <v>12</v>
      </c>
      <c r="K43" s="13" t="s">
        <v>16</v>
      </c>
      <c r="L43" s="14">
        <f t="shared" si="0"/>
        <v>321.47000811650202</v>
      </c>
      <c r="M43" s="14">
        <f t="shared" si="0"/>
        <v>6993.7869779146631</v>
      </c>
      <c r="N43" s="13" t="str">
        <f t="shared" si="1"/>
        <v>6,672 (2076%)</v>
      </c>
      <c r="O43" s="15"/>
      <c r="P43" s="1">
        <f t="shared" si="2"/>
        <v>20.755643765623343</v>
      </c>
    </row>
    <row r="44" spans="1:16" x14ac:dyDescent="0.25">
      <c r="A44" s="1">
        <v>3</v>
      </c>
      <c r="B44" s="1">
        <v>1925</v>
      </c>
      <c r="C44" s="1">
        <f>VLOOKUP(B44,WYT!$A$2:$B$83,2,FALSE)</f>
        <v>4</v>
      </c>
      <c r="D44" s="3">
        <v>1988.652587890625</v>
      </c>
      <c r="E44" s="3">
        <v>6316.00146484375</v>
      </c>
      <c r="F44" s="3"/>
      <c r="H44" s="1">
        <v>9</v>
      </c>
      <c r="I44" s="1">
        <v>2</v>
      </c>
      <c r="J44" s="4"/>
      <c r="K44" s="5" t="s">
        <v>17</v>
      </c>
      <c r="L44" s="6">
        <f t="shared" si="0"/>
        <v>809.10276683171594</v>
      </c>
      <c r="M44" s="6">
        <f t="shared" si="0"/>
        <v>5009.0081787109375</v>
      </c>
      <c r="N44" s="5" t="str">
        <f t="shared" si="1"/>
        <v>4,200 (519%)</v>
      </c>
      <c r="O44" s="15"/>
      <c r="P44" s="1">
        <f t="shared" si="2"/>
        <v>5.1908182545527666</v>
      </c>
    </row>
    <row r="45" spans="1:16" x14ac:dyDescent="0.25">
      <c r="A45" s="1">
        <v>4</v>
      </c>
      <c r="B45" s="1">
        <v>1925</v>
      </c>
      <c r="C45" s="1">
        <f>VLOOKUP(B45,WYT!$A$2:$B$83,2,FALSE)</f>
        <v>4</v>
      </c>
      <c r="D45" s="3">
        <v>9254.4267578125</v>
      </c>
      <c r="E45" s="3">
        <v>10314.4951171875</v>
      </c>
      <c r="F45" s="3"/>
      <c r="H45" s="1">
        <v>9</v>
      </c>
      <c r="I45" s="1">
        <v>3</v>
      </c>
      <c r="J45" s="4"/>
      <c r="K45" s="5" t="s">
        <v>18</v>
      </c>
      <c r="L45" s="6">
        <f t="shared" si="0"/>
        <v>-536.06591578892301</v>
      </c>
      <c r="M45" s="6">
        <f t="shared" si="0"/>
        <v>1680.988028390067</v>
      </c>
      <c r="N45" s="5" t="str">
        <f t="shared" si="1"/>
        <v>2,217 (414%)</v>
      </c>
      <c r="O45" s="15"/>
      <c r="P45" s="1">
        <f t="shared" si="2"/>
        <v>4.1357860645106923</v>
      </c>
    </row>
    <row r="46" spans="1:16" x14ac:dyDescent="0.25">
      <c r="A46" s="1">
        <v>5</v>
      </c>
      <c r="B46" s="1">
        <v>1925</v>
      </c>
      <c r="C46" s="1">
        <f>VLOOKUP(B46,WYT!$A$2:$B$83,2,FALSE)</f>
        <v>4</v>
      </c>
      <c r="D46" s="3">
        <v>6518.92578125</v>
      </c>
      <c r="E46" s="3">
        <v>7693.158203125</v>
      </c>
      <c r="F46" s="3"/>
      <c r="H46" s="1">
        <v>9</v>
      </c>
      <c r="I46" s="1">
        <v>4</v>
      </c>
      <c r="J46" s="4"/>
      <c r="K46" s="5" t="s">
        <v>19</v>
      </c>
      <c r="L46" s="6">
        <f t="shared" si="0"/>
        <v>302.71082856920032</v>
      </c>
      <c r="M46" s="6">
        <f t="shared" si="0"/>
        <v>1504.2213066948784</v>
      </c>
      <c r="N46" s="5" t="str">
        <f t="shared" si="1"/>
        <v>1,202 (397%)</v>
      </c>
      <c r="O46" s="15"/>
      <c r="P46" s="1">
        <f t="shared" si="2"/>
        <v>3.9691691367790316</v>
      </c>
    </row>
    <row r="47" spans="1:16" x14ac:dyDescent="0.25">
      <c r="A47" s="1">
        <v>6</v>
      </c>
      <c r="B47" s="1">
        <v>1925</v>
      </c>
      <c r="C47" s="1">
        <f>VLOOKUP(B47,WYT!$A$2:$B$83,2,FALSE)</f>
        <v>4</v>
      </c>
      <c r="D47" s="3">
        <v>2044.8187255859375</v>
      </c>
      <c r="E47" s="3">
        <v>2382.195068359375</v>
      </c>
      <c r="F47" s="3"/>
      <c r="H47" s="1">
        <v>9</v>
      </c>
      <c r="I47" s="1">
        <v>5</v>
      </c>
      <c r="J47" s="4"/>
      <c r="K47" s="5" t="s">
        <v>20</v>
      </c>
      <c r="L47" s="6">
        <f t="shared" si="0"/>
        <v>1050.9249680836995</v>
      </c>
      <c r="M47" s="6">
        <f t="shared" si="0"/>
        <v>1345.622538248698</v>
      </c>
      <c r="N47" s="5" t="str">
        <f t="shared" si="1"/>
        <v>295 (28%)</v>
      </c>
      <c r="O47" s="15"/>
      <c r="P47" s="1">
        <f t="shared" si="2"/>
        <v>0.28041732675013176</v>
      </c>
    </row>
    <row r="48" spans="1:16" x14ac:dyDescent="0.25">
      <c r="A48" s="1">
        <v>7</v>
      </c>
      <c r="B48" s="1">
        <v>1925</v>
      </c>
      <c r="C48" s="1">
        <f>VLOOKUP(B48,WYT!$A$2:$B$83,2,FALSE)</f>
        <v>4</v>
      </c>
      <c r="D48" s="3">
        <v>-2116.70751953125</v>
      </c>
      <c r="E48" s="3">
        <v>884.36761474609375</v>
      </c>
      <c r="F48" s="3"/>
      <c r="H48" s="1">
        <v>10</v>
      </c>
      <c r="I48" s="1">
        <v>1</v>
      </c>
      <c r="J48" s="12" t="s">
        <v>13</v>
      </c>
      <c r="K48" s="13" t="s">
        <v>16</v>
      </c>
      <c r="L48" s="14">
        <f t="shared" si="0"/>
        <v>1723.9905571570764</v>
      </c>
      <c r="M48" s="14">
        <f t="shared" si="0"/>
        <v>3739.0138455904448</v>
      </c>
      <c r="N48" s="13" t="str">
        <f t="shared" si="1"/>
        <v>2,015 (117%)</v>
      </c>
      <c r="O48" s="15"/>
      <c r="P48" s="1">
        <f t="shared" si="2"/>
        <v>1.1688134137789106</v>
      </c>
    </row>
    <row r="49" spans="1:16" x14ac:dyDescent="0.25">
      <c r="A49" s="1">
        <v>8</v>
      </c>
      <c r="B49" s="1">
        <v>1925</v>
      </c>
      <c r="C49" s="1">
        <f>VLOOKUP(B49,WYT!$A$2:$B$83,2,FALSE)</f>
        <v>4</v>
      </c>
      <c r="D49" s="3">
        <v>894.21490478515625</v>
      </c>
      <c r="E49" s="3">
        <v>1197.779052734375</v>
      </c>
      <c r="F49" s="3"/>
      <c r="H49" s="1">
        <v>10</v>
      </c>
      <c r="I49" s="1">
        <v>2</v>
      </c>
      <c r="J49" s="4"/>
      <c r="K49" s="5" t="s">
        <v>17</v>
      </c>
      <c r="L49" s="6">
        <f t="shared" si="0"/>
        <v>1608.8751754760742</v>
      </c>
      <c r="M49" s="6">
        <f t="shared" si="0"/>
        <v>3055.3395080566406</v>
      </c>
      <c r="N49" s="5" t="str">
        <f t="shared" si="1"/>
        <v>1,446 (90%)</v>
      </c>
      <c r="O49" s="15"/>
      <c r="P49" s="1">
        <f t="shared" si="2"/>
        <v>0.89905317368859916</v>
      </c>
    </row>
    <row r="50" spans="1:16" x14ac:dyDescent="0.25">
      <c r="A50" s="1">
        <v>9</v>
      </c>
      <c r="B50" s="1">
        <v>1925</v>
      </c>
      <c r="C50" s="1">
        <f>VLOOKUP(B50,WYT!$A$2:$B$83,2,FALSE)</f>
        <v>4</v>
      </c>
      <c r="D50" s="3">
        <v>-158.12081909179687</v>
      </c>
      <c r="E50" s="3">
        <v>1875.25927734375</v>
      </c>
      <c r="F50" s="3"/>
      <c r="H50" s="1">
        <v>10</v>
      </c>
      <c r="I50" s="1">
        <v>3</v>
      </c>
      <c r="J50" s="4"/>
      <c r="K50" s="5" t="s">
        <v>18</v>
      </c>
      <c r="L50" s="6">
        <f t="shared" si="0"/>
        <v>1685.8579123360771</v>
      </c>
      <c r="M50" s="6">
        <f t="shared" si="0"/>
        <v>3361.9627075195312</v>
      </c>
      <c r="N50" s="5" t="str">
        <f t="shared" si="1"/>
        <v>1,676 (99%)</v>
      </c>
      <c r="O50" s="15"/>
      <c r="P50" s="1">
        <f t="shared" si="2"/>
        <v>0.994214745453187</v>
      </c>
    </row>
    <row r="51" spans="1:16" x14ac:dyDescent="0.25">
      <c r="A51" s="1">
        <v>10</v>
      </c>
      <c r="B51" s="1">
        <v>1926</v>
      </c>
      <c r="C51" s="1">
        <f>VLOOKUP(B51,WYT!$A$2:$B$83,2,FALSE)</f>
        <v>4</v>
      </c>
      <c r="D51" s="3">
        <v>1647.69921875</v>
      </c>
      <c r="E51" s="3">
        <v>1914.3140869140625</v>
      </c>
      <c r="F51" s="3"/>
      <c r="H51" s="1">
        <v>10</v>
      </c>
      <c r="I51" s="1">
        <v>4</v>
      </c>
      <c r="J51" s="4"/>
      <c r="K51" s="5" t="s">
        <v>19</v>
      </c>
      <c r="L51" s="6">
        <f t="shared" si="0"/>
        <v>1839.5257356431748</v>
      </c>
      <c r="M51" s="6">
        <f t="shared" si="0"/>
        <v>3202.5721096462676</v>
      </c>
      <c r="N51" s="5" t="str">
        <f t="shared" si="1"/>
        <v>1,363 (74%)</v>
      </c>
      <c r="O51" s="15"/>
      <c r="P51" s="1">
        <f t="shared" si="2"/>
        <v>0.74097706141986375</v>
      </c>
    </row>
    <row r="52" spans="1:16" x14ac:dyDescent="0.25">
      <c r="A52" s="1">
        <v>11</v>
      </c>
      <c r="B52" s="1">
        <v>1926</v>
      </c>
      <c r="C52" s="1">
        <f>VLOOKUP(B52,WYT!$A$2:$B$83,2,FALSE)</f>
        <v>4</v>
      </c>
      <c r="D52" s="3">
        <v>1032.5396728515625</v>
      </c>
      <c r="E52" s="3">
        <v>1453.5518798828125</v>
      </c>
      <c r="F52" s="3"/>
      <c r="H52" s="1">
        <v>10</v>
      </c>
      <c r="I52" s="1">
        <v>5</v>
      </c>
      <c r="J52" s="4"/>
      <c r="K52" s="5" t="s">
        <v>20</v>
      </c>
      <c r="L52" s="6">
        <f t="shared" si="0"/>
        <v>1597.328219095866</v>
      </c>
      <c r="M52" s="6">
        <f t="shared" si="0"/>
        <v>2274.3389383951821</v>
      </c>
      <c r="N52" s="5" t="str">
        <f t="shared" si="1"/>
        <v>677 (42%)</v>
      </c>
      <c r="O52" s="15"/>
      <c r="P52" s="1">
        <f t="shared" si="2"/>
        <v>0.42383945341084867</v>
      </c>
    </row>
    <row r="53" spans="1:16" x14ac:dyDescent="0.25">
      <c r="A53" s="1">
        <v>12</v>
      </c>
      <c r="B53" s="1">
        <v>1926</v>
      </c>
      <c r="C53" s="1">
        <f>VLOOKUP(B53,WYT!$A$2:$B$83,2,FALSE)</f>
        <v>4</v>
      </c>
      <c r="D53" s="3">
        <v>489.24423217773437</v>
      </c>
      <c r="E53" s="3">
        <v>406.26272583007812</v>
      </c>
      <c r="F53" s="3"/>
      <c r="H53" s="1">
        <v>11</v>
      </c>
      <c r="I53" s="1">
        <v>1</v>
      </c>
      <c r="J53" s="12" t="s">
        <v>14</v>
      </c>
      <c r="K53" s="13" t="s">
        <v>16</v>
      </c>
      <c r="L53" s="14">
        <f t="shared" si="0"/>
        <v>2031.6061043372522</v>
      </c>
      <c r="M53" s="14">
        <f t="shared" si="0"/>
        <v>5028.8682286189151</v>
      </c>
      <c r="N53" s="13" t="str">
        <f t="shared" si="1"/>
        <v>2,997 (148%)</v>
      </c>
      <c r="O53" s="15"/>
      <c r="P53" s="1">
        <f t="shared" si="2"/>
        <v>1.4753165576155944</v>
      </c>
    </row>
    <row r="54" spans="1:16" x14ac:dyDescent="0.25">
      <c r="A54" s="1">
        <v>1</v>
      </c>
      <c r="B54" s="1">
        <v>1926</v>
      </c>
      <c r="C54" s="1">
        <f>VLOOKUP(B54,WYT!$A$2:$B$83,2,FALSE)</f>
        <v>4</v>
      </c>
      <c r="D54" s="3">
        <v>1385.197509765625</v>
      </c>
      <c r="E54" s="3">
        <v>1418.163330078125</v>
      </c>
      <c r="F54" s="3"/>
      <c r="H54" s="1">
        <v>11</v>
      </c>
      <c r="I54" s="1">
        <v>2</v>
      </c>
      <c r="J54" s="4"/>
      <c r="K54" s="5" t="s">
        <v>17</v>
      </c>
      <c r="L54" s="6">
        <f t="shared" si="0"/>
        <v>1210.1055399576824</v>
      </c>
      <c r="M54" s="6">
        <f t="shared" si="0"/>
        <v>3329.1690489451089</v>
      </c>
      <c r="N54" s="5" t="str">
        <f t="shared" si="1"/>
        <v>2,119 (175%)</v>
      </c>
      <c r="O54" s="15"/>
      <c r="P54" s="1">
        <f t="shared" si="2"/>
        <v>1.7511394163698573</v>
      </c>
    </row>
    <row r="55" spans="1:16" x14ac:dyDescent="0.25">
      <c r="A55" s="1">
        <v>2</v>
      </c>
      <c r="B55" s="1">
        <v>1926</v>
      </c>
      <c r="C55" s="1">
        <f>VLOOKUP(B55,WYT!$A$2:$B$83,2,FALSE)</f>
        <v>4</v>
      </c>
      <c r="D55" s="3">
        <v>9656.873046875</v>
      </c>
      <c r="E55" s="3">
        <v>9231.03515625</v>
      </c>
      <c r="F55" s="3"/>
      <c r="H55" s="1">
        <v>11</v>
      </c>
      <c r="I55" s="1">
        <v>3</v>
      </c>
      <c r="J55" s="4"/>
      <c r="K55" s="5" t="s">
        <v>18</v>
      </c>
      <c r="L55" s="6">
        <f t="shared" si="0"/>
        <v>851.11142996379306</v>
      </c>
      <c r="M55" s="6">
        <f t="shared" si="0"/>
        <v>3158.8539248875209</v>
      </c>
      <c r="N55" s="5" t="str">
        <f t="shared" si="1"/>
        <v>2,308 (271%)</v>
      </c>
      <c r="O55" s="15"/>
      <c r="P55" s="1">
        <f t="shared" si="2"/>
        <v>2.7114457798104077</v>
      </c>
    </row>
    <row r="56" spans="1:16" x14ac:dyDescent="0.25">
      <c r="A56" s="1">
        <v>3</v>
      </c>
      <c r="B56" s="1">
        <v>1926</v>
      </c>
      <c r="C56" s="1">
        <f>VLOOKUP(B56,WYT!$A$2:$B$83,2,FALSE)</f>
        <v>4</v>
      </c>
      <c r="D56" s="3">
        <v>3832.245361328125</v>
      </c>
      <c r="E56" s="3">
        <v>4374.0830078125</v>
      </c>
      <c r="F56" s="3"/>
      <c r="H56" s="1">
        <v>11</v>
      </c>
      <c r="I56" s="1">
        <v>4</v>
      </c>
      <c r="J56" s="4"/>
      <c r="K56" s="5" t="s">
        <v>19</v>
      </c>
      <c r="L56" s="6">
        <f t="shared" si="0"/>
        <v>1080.4617775811089</v>
      </c>
      <c r="M56" s="6">
        <f t="shared" si="0"/>
        <v>3028.5564267370437</v>
      </c>
      <c r="N56" s="5" t="str">
        <f t="shared" si="1"/>
        <v>1,948 (180%)</v>
      </c>
      <c r="O56" s="15"/>
      <c r="P56" s="1">
        <f t="shared" si="2"/>
        <v>1.8030204210622285</v>
      </c>
    </row>
    <row r="57" spans="1:16" x14ac:dyDescent="0.25">
      <c r="A57" s="1">
        <v>4</v>
      </c>
      <c r="B57" s="1">
        <v>1926</v>
      </c>
      <c r="C57" s="1">
        <f>VLOOKUP(B57,WYT!$A$2:$B$83,2,FALSE)</f>
        <v>4</v>
      </c>
      <c r="D57" s="3">
        <v>5287.32958984375</v>
      </c>
      <c r="E57" s="3">
        <v>5397.77734375</v>
      </c>
      <c r="F57" s="3"/>
      <c r="H57" s="1">
        <v>11</v>
      </c>
      <c r="I57" s="1">
        <v>5</v>
      </c>
      <c r="J57" s="4"/>
      <c r="K57" s="5" t="s">
        <v>20</v>
      </c>
      <c r="L57" s="6">
        <f t="shared" si="0"/>
        <v>1399.2314554850261</v>
      </c>
      <c r="M57" s="6">
        <f t="shared" si="0"/>
        <v>2451.6979268391929</v>
      </c>
      <c r="N57" s="5" t="str">
        <f t="shared" si="1"/>
        <v>1,052 (75%)</v>
      </c>
      <c r="O57" s="15"/>
      <c r="P57" s="1">
        <f t="shared" si="2"/>
        <v>0.75217467934162641</v>
      </c>
    </row>
    <row r="58" spans="1:16" x14ac:dyDescent="0.25">
      <c r="A58" s="1">
        <v>5</v>
      </c>
      <c r="B58" s="1">
        <v>1926</v>
      </c>
      <c r="C58" s="1">
        <f>VLOOKUP(B58,WYT!$A$2:$B$83,2,FALSE)</f>
        <v>4</v>
      </c>
      <c r="D58" s="3">
        <v>3085.213134765625</v>
      </c>
      <c r="E58" s="3">
        <v>3060.001708984375</v>
      </c>
      <c r="F58" s="3"/>
      <c r="H58" s="1">
        <v>12</v>
      </c>
      <c r="I58" s="1">
        <v>1</v>
      </c>
      <c r="J58" s="12" t="s">
        <v>15</v>
      </c>
      <c r="K58" s="13" t="s">
        <v>16</v>
      </c>
      <c r="L58" s="14">
        <f t="shared" si="0"/>
        <v>8197.9546473576465</v>
      </c>
      <c r="M58" s="14">
        <f t="shared" si="0"/>
        <v>8765.3338951697715</v>
      </c>
      <c r="N58" s="13" t="str">
        <f t="shared" si="1"/>
        <v>567 (7%)</v>
      </c>
      <c r="O58" s="15"/>
      <c r="P58" s="1">
        <f t="shared" si="2"/>
        <v>6.9209854435459933E-2</v>
      </c>
    </row>
    <row r="59" spans="1:16" x14ac:dyDescent="0.25">
      <c r="A59" s="1">
        <v>6</v>
      </c>
      <c r="B59" s="1">
        <v>1926</v>
      </c>
      <c r="C59" s="1">
        <f>VLOOKUP(B59,WYT!$A$2:$B$83,2,FALSE)</f>
        <v>4</v>
      </c>
      <c r="D59" s="3">
        <v>1494.9691162109375</v>
      </c>
      <c r="E59" s="3">
        <v>1349.2318115234375</v>
      </c>
      <c r="F59" s="3"/>
      <c r="H59" s="1">
        <v>12</v>
      </c>
      <c r="I59" s="1">
        <v>2</v>
      </c>
      <c r="J59" s="4"/>
      <c r="K59" s="5" t="s">
        <v>17</v>
      </c>
      <c r="L59" s="6">
        <f t="shared" si="0"/>
        <v>1830.9099680582683</v>
      </c>
      <c r="M59" s="6">
        <f t="shared" si="0"/>
        <v>2990.9835433959961</v>
      </c>
      <c r="N59" s="5" t="str">
        <f t="shared" si="1"/>
        <v>1,160 (63%)</v>
      </c>
      <c r="O59" s="15"/>
      <c r="P59" s="1">
        <f t="shared" si="2"/>
        <v>0.63360492628046505</v>
      </c>
    </row>
    <row r="60" spans="1:16" x14ac:dyDescent="0.25">
      <c r="A60" s="1">
        <v>7</v>
      </c>
      <c r="B60" s="1">
        <v>1926</v>
      </c>
      <c r="C60" s="1">
        <f>VLOOKUP(B60,WYT!$A$2:$B$83,2,FALSE)</f>
        <v>4</v>
      </c>
      <c r="D60" s="3">
        <v>-896.750244140625</v>
      </c>
      <c r="E60" s="3">
        <v>644.80963134765625</v>
      </c>
      <c r="F60" s="3"/>
      <c r="H60" s="1">
        <v>12</v>
      </c>
      <c r="I60" s="1">
        <v>3</v>
      </c>
      <c r="J60" s="4"/>
      <c r="K60" s="5" t="s">
        <v>18</v>
      </c>
      <c r="L60" s="6">
        <f t="shared" si="0"/>
        <v>717.96621922084262</v>
      </c>
      <c r="M60" s="6">
        <f t="shared" si="0"/>
        <v>1576.0738656180245</v>
      </c>
      <c r="N60" s="5" t="str">
        <f t="shared" si="1"/>
        <v>858 (120%)</v>
      </c>
      <c r="O60" s="15"/>
      <c r="P60" s="1">
        <f t="shared" si="2"/>
        <v>1.1951922296963007</v>
      </c>
    </row>
    <row r="61" spans="1:16" x14ac:dyDescent="0.25">
      <c r="A61" s="1">
        <v>8</v>
      </c>
      <c r="B61" s="1">
        <v>1926</v>
      </c>
      <c r="C61" s="1">
        <f>VLOOKUP(B61,WYT!$A$2:$B$83,2,FALSE)</f>
        <v>4</v>
      </c>
      <c r="D61" s="3">
        <v>639.8062744140625</v>
      </c>
      <c r="E61" s="3">
        <v>550.93359375</v>
      </c>
      <c r="F61" s="3"/>
      <c r="H61" s="1">
        <v>12</v>
      </c>
      <c r="I61" s="1">
        <v>4</v>
      </c>
      <c r="J61" s="4"/>
      <c r="K61" s="5" t="s">
        <v>19</v>
      </c>
      <c r="L61" s="6">
        <f t="shared" si="0"/>
        <v>-186.33361689249674</v>
      </c>
      <c r="M61" s="6">
        <f t="shared" si="0"/>
        <v>327.65198686387805</v>
      </c>
      <c r="N61" s="5" t="str">
        <f t="shared" si="1"/>
        <v>514 (276%)</v>
      </c>
      <c r="O61" s="15"/>
      <c r="P61" s="1">
        <f t="shared" si="2"/>
        <v>2.7584158582233362</v>
      </c>
    </row>
    <row r="62" spans="1:16" ht="15.75" thickBot="1" x14ac:dyDescent="0.3">
      <c r="A62" s="1">
        <v>9</v>
      </c>
      <c r="B62" s="1">
        <v>1926</v>
      </c>
      <c r="C62" s="1">
        <f>VLOOKUP(B62,WYT!$A$2:$B$83,2,FALSE)</f>
        <v>4</v>
      </c>
      <c r="D62" s="3">
        <v>594.31640625</v>
      </c>
      <c r="E62" s="3">
        <v>1481.56982421875</v>
      </c>
      <c r="F62" s="3"/>
      <c r="H62" s="1">
        <v>12</v>
      </c>
      <c r="I62" s="1">
        <v>5</v>
      </c>
      <c r="J62" s="7"/>
      <c r="K62" s="8" t="s">
        <v>20</v>
      </c>
      <c r="L62" s="9">
        <f t="shared" si="0"/>
        <v>508.93692016601562</v>
      </c>
      <c r="M62" s="9">
        <f t="shared" si="0"/>
        <v>785.89055887858069</v>
      </c>
      <c r="N62" s="8" t="str">
        <f t="shared" si="1"/>
        <v>277 (54%)</v>
      </c>
      <c r="O62" s="15"/>
      <c r="P62" s="1">
        <f t="shared" si="2"/>
        <v>0.54418067885942045</v>
      </c>
    </row>
    <row r="63" spans="1:16" x14ac:dyDescent="0.25">
      <c r="A63" s="1">
        <v>10</v>
      </c>
      <c r="B63" s="1">
        <v>1927</v>
      </c>
      <c r="C63" s="1">
        <f>VLOOKUP(B63,WYT!$A$2:$B$83,2,FALSE)</f>
        <v>1</v>
      </c>
      <c r="D63" s="3">
        <v>1523.9495849609375</v>
      </c>
      <c r="E63" s="3">
        <v>1878.0823974609375</v>
      </c>
      <c r="F63" s="3"/>
    </row>
    <row r="64" spans="1:16" x14ac:dyDescent="0.25">
      <c r="A64" s="1">
        <v>11</v>
      </c>
      <c r="B64" s="1">
        <v>1927</v>
      </c>
      <c r="C64" s="1">
        <f>VLOOKUP(B64,WYT!$A$2:$B$83,2,FALSE)</f>
        <v>1</v>
      </c>
      <c r="D64" s="3">
        <v>-1439.4437255859375</v>
      </c>
      <c r="E64" s="3">
        <v>2973.634033203125</v>
      </c>
      <c r="F64" s="3"/>
    </row>
    <row r="65" spans="1:6" x14ac:dyDescent="0.25">
      <c r="A65" s="1">
        <v>12</v>
      </c>
      <c r="B65" s="1">
        <v>1927</v>
      </c>
      <c r="C65" s="1">
        <f>VLOOKUP(B65,WYT!$A$2:$B$83,2,FALSE)</f>
        <v>1</v>
      </c>
      <c r="D65" s="3">
        <v>793.99578857421875</v>
      </c>
      <c r="E65" s="3">
        <v>1010.3585815429687</v>
      </c>
      <c r="F65" s="3"/>
    </row>
    <row r="66" spans="1:6" x14ac:dyDescent="0.25">
      <c r="A66" s="1">
        <v>1</v>
      </c>
      <c r="B66" s="1">
        <v>1927</v>
      </c>
      <c r="C66" s="1">
        <f>VLOOKUP(B66,WYT!$A$2:$B$83,2,FALSE)</f>
        <v>1</v>
      </c>
      <c r="D66" s="3">
        <v>5520.56005859375</v>
      </c>
      <c r="E66" s="3">
        <v>5102.30859375</v>
      </c>
      <c r="F66" s="3"/>
    </row>
    <row r="67" spans="1:6" x14ac:dyDescent="0.25">
      <c r="A67" s="1">
        <v>2</v>
      </c>
      <c r="B67" s="1">
        <v>1927</v>
      </c>
      <c r="C67" s="1">
        <f>VLOOKUP(B67,WYT!$A$2:$B$83,2,FALSE)</f>
        <v>1</v>
      </c>
      <c r="D67" s="3">
        <v>21009.193359375</v>
      </c>
      <c r="E67" s="3">
        <v>21390.447265625</v>
      </c>
      <c r="F67" s="3"/>
    </row>
    <row r="68" spans="1:6" x14ac:dyDescent="0.25">
      <c r="A68" s="1">
        <v>3</v>
      </c>
      <c r="B68" s="1">
        <v>1927</v>
      </c>
      <c r="C68" s="1">
        <f>VLOOKUP(B68,WYT!$A$2:$B$83,2,FALSE)</f>
        <v>1</v>
      </c>
      <c r="D68" s="3">
        <v>6971.13330078125</v>
      </c>
      <c r="E68" s="3">
        <v>11248.20703125</v>
      </c>
      <c r="F68" s="3"/>
    </row>
    <row r="69" spans="1:6" x14ac:dyDescent="0.25">
      <c r="A69" s="1">
        <v>4</v>
      </c>
      <c r="B69" s="1">
        <v>1927</v>
      </c>
      <c r="C69" s="1">
        <f>VLOOKUP(B69,WYT!$A$2:$B$83,2,FALSE)</f>
        <v>1</v>
      </c>
      <c r="D69" s="3">
        <v>11904.7568359375</v>
      </c>
      <c r="E69" s="3">
        <v>12688.8466796875</v>
      </c>
      <c r="F69" s="3"/>
    </row>
    <row r="70" spans="1:6" x14ac:dyDescent="0.25">
      <c r="A70" s="1">
        <v>5</v>
      </c>
      <c r="B70" s="1">
        <v>1927</v>
      </c>
      <c r="C70" s="1">
        <f>VLOOKUP(B70,WYT!$A$2:$B$83,2,FALSE)</f>
        <v>1</v>
      </c>
      <c r="D70" s="3">
        <v>7229.13134765625</v>
      </c>
      <c r="E70" s="3">
        <v>8169.69921875</v>
      </c>
      <c r="F70" s="3"/>
    </row>
    <row r="71" spans="1:6" x14ac:dyDescent="0.25">
      <c r="A71" s="1">
        <v>6</v>
      </c>
      <c r="B71" s="1">
        <v>1927</v>
      </c>
      <c r="C71" s="1">
        <f>VLOOKUP(B71,WYT!$A$2:$B$83,2,FALSE)</f>
        <v>1</v>
      </c>
      <c r="D71" s="3">
        <v>2611.454345703125</v>
      </c>
      <c r="E71" s="3">
        <v>2835.78466796875</v>
      </c>
      <c r="F71" s="3"/>
    </row>
    <row r="72" spans="1:6" x14ac:dyDescent="0.25">
      <c r="A72" s="1">
        <v>7</v>
      </c>
      <c r="B72" s="1">
        <v>1927</v>
      </c>
      <c r="C72" s="1">
        <f>VLOOKUP(B72,WYT!$A$2:$B$83,2,FALSE)</f>
        <v>1</v>
      </c>
      <c r="D72" s="3">
        <v>-1540.950927734375</v>
      </c>
      <c r="E72" s="3">
        <v>2881.22216796875</v>
      </c>
      <c r="F72" s="3"/>
    </row>
    <row r="73" spans="1:6" x14ac:dyDescent="0.25">
      <c r="A73" s="1">
        <v>8</v>
      </c>
      <c r="B73" s="1">
        <v>1927</v>
      </c>
      <c r="C73" s="1">
        <f>VLOOKUP(B73,WYT!$A$2:$B$83,2,FALSE)</f>
        <v>1</v>
      </c>
      <c r="D73" s="3">
        <v>-1763.3685302734375</v>
      </c>
      <c r="E73" s="3">
        <v>1045.908935546875</v>
      </c>
      <c r="F73" s="3"/>
    </row>
    <row r="74" spans="1:6" x14ac:dyDescent="0.25">
      <c r="A74" s="1">
        <v>9</v>
      </c>
      <c r="B74" s="1">
        <v>1927</v>
      </c>
      <c r="C74" s="1">
        <f>VLOOKUP(B74,WYT!$A$2:$B$83,2,FALSE)</f>
        <v>1</v>
      </c>
      <c r="D74" s="3">
        <v>1316.2115478515625</v>
      </c>
      <c r="E74" s="3">
        <v>4966.95703125</v>
      </c>
      <c r="F74" s="3"/>
    </row>
    <row r="75" spans="1:6" x14ac:dyDescent="0.25">
      <c r="A75" s="1">
        <v>10</v>
      </c>
      <c r="B75" s="1">
        <v>1928</v>
      </c>
      <c r="C75" s="1">
        <f>VLOOKUP(B75,WYT!$A$2:$B$83,2,FALSE)</f>
        <v>2</v>
      </c>
      <c r="D75" s="3">
        <v>1439.1759033203125</v>
      </c>
      <c r="E75" s="3">
        <v>3093.1298828125</v>
      </c>
      <c r="F75" s="3"/>
    </row>
    <row r="76" spans="1:6" x14ac:dyDescent="0.25">
      <c r="A76" s="1">
        <v>11</v>
      </c>
      <c r="B76" s="1">
        <v>1928</v>
      </c>
      <c r="C76" s="1">
        <f>VLOOKUP(B76,WYT!$A$2:$B$83,2,FALSE)</f>
        <v>2</v>
      </c>
      <c r="D76" s="3">
        <v>-1434.9058837890625</v>
      </c>
      <c r="E76" s="3">
        <v>4213.857421875</v>
      </c>
      <c r="F76" s="3"/>
    </row>
    <row r="77" spans="1:6" x14ac:dyDescent="0.25">
      <c r="A77" s="1">
        <v>12</v>
      </c>
      <c r="B77" s="1">
        <v>1928</v>
      </c>
      <c r="C77" s="1">
        <f>VLOOKUP(B77,WYT!$A$2:$B$83,2,FALSE)</f>
        <v>2</v>
      </c>
      <c r="D77" s="3">
        <v>-2382.031494140625</v>
      </c>
      <c r="E77" s="3">
        <v>-772.923583984375</v>
      </c>
      <c r="F77" s="3"/>
    </row>
    <row r="78" spans="1:6" x14ac:dyDescent="0.25">
      <c r="A78" s="1">
        <v>1</v>
      </c>
      <c r="B78" s="1">
        <v>1928</v>
      </c>
      <c r="C78" s="1">
        <f>VLOOKUP(B78,WYT!$A$2:$B$83,2,FALSE)</f>
        <v>2</v>
      </c>
      <c r="D78" s="3">
        <v>2569.7890625</v>
      </c>
      <c r="E78" s="3">
        <v>4167.3955078125</v>
      </c>
      <c r="F78" s="3"/>
    </row>
    <row r="79" spans="1:6" x14ac:dyDescent="0.25">
      <c r="A79" s="1">
        <v>2</v>
      </c>
      <c r="B79" s="1">
        <v>1928</v>
      </c>
      <c r="C79" s="1">
        <f>VLOOKUP(B79,WYT!$A$2:$B$83,2,FALSE)</f>
        <v>2</v>
      </c>
      <c r="D79" s="3">
        <v>4255.330078125</v>
      </c>
      <c r="E79" s="3">
        <v>3900.926513671875</v>
      </c>
      <c r="F79" s="3"/>
    </row>
    <row r="80" spans="1:6" x14ac:dyDescent="0.25">
      <c r="A80" s="1">
        <v>3</v>
      </c>
      <c r="B80" s="1">
        <v>1928</v>
      </c>
      <c r="C80" s="1">
        <f>VLOOKUP(B80,WYT!$A$2:$B$83,2,FALSE)</f>
        <v>2</v>
      </c>
      <c r="D80" s="3">
        <v>13257.3623046875</v>
      </c>
      <c r="E80" s="3">
        <v>17643.484375</v>
      </c>
      <c r="F80" s="3"/>
    </row>
    <row r="81" spans="1:6" x14ac:dyDescent="0.25">
      <c r="A81" s="1">
        <v>4</v>
      </c>
      <c r="B81" s="1">
        <v>1928</v>
      </c>
      <c r="C81" s="1">
        <f>VLOOKUP(B81,WYT!$A$2:$B$83,2,FALSE)</f>
        <v>2</v>
      </c>
      <c r="D81" s="3">
        <v>7349.32958984375</v>
      </c>
      <c r="E81" s="3">
        <v>8658.12890625</v>
      </c>
      <c r="F81" s="3"/>
    </row>
    <row r="82" spans="1:6" x14ac:dyDescent="0.25">
      <c r="A82" s="1">
        <v>5</v>
      </c>
      <c r="B82" s="1">
        <v>1928</v>
      </c>
      <c r="C82" s="1">
        <f>VLOOKUP(B82,WYT!$A$2:$B$83,2,FALSE)</f>
        <v>2</v>
      </c>
      <c r="D82" s="3">
        <v>3757.223388671875</v>
      </c>
      <c r="E82" s="3">
        <v>3863.671630859375</v>
      </c>
      <c r="F82" s="3"/>
    </row>
    <row r="83" spans="1:6" x14ac:dyDescent="0.25">
      <c r="A83" s="1">
        <v>6</v>
      </c>
      <c r="B83" s="1">
        <v>1928</v>
      </c>
      <c r="C83" s="1">
        <f>VLOOKUP(B83,WYT!$A$2:$B$83,2,FALSE)</f>
        <v>2</v>
      </c>
      <c r="D83" s="3">
        <v>1704.3092041015625</v>
      </c>
      <c r="E83" s="3">
        <v>1920.859130859375</v>
      </c>
      <c r="F83" s="3"/>
    </row>
    <row r="84" spans="1:6" x14ac:dyDescent="0.25">
      <c r="A84" s="1">
        <v>7</v>
      </c>
      <c r="B84" s="1">
        <v>1928</v>
      </c>
      <c r="C84" s="1">
        <f>VLOOKUP(B84,WYT!$A$2:$B$83,2,FALSE)</f>
        <v>2</v>
      </c>
      <c r="D84" s="3">
        <v>-1610.8240966796875</v>
      </c>
      <c r="E84" s="3">
        <v>2727.5703125</v>
      </c>
      <c r="F84" s="3"/>
    </row>
    <row r="85" spans="1:6" x14ac:dyDescent="0.25">
      <c r="A85" s="1">
        <v>8</v>
      </c>
      <c r="B85" s="1">
        <v>1928</v>
      </c>
      <c r="C85" s="1">
        <f>VLOOKUP(B85,WYT!$A$2:$B$83,2,FALSE)</f>
        <v>2</v>
      </c>
      <c r="D85" s="3">
        <v>-2036.38330078125</v>
      </c>
      <c r="E85" s="3">
        <v>2102.7841796875</v>
      </c>
      <c r="F85" s="3"/>
    </row>
    <row r="86" spans="1:6" x14ac:dyDescent="0.25">
      <c r="A86" s="1">
        <v>9</v>
      </c>
      <c r="B86" s="1">
        <v>1928</v>
      </c>
      <c r="C86" s="1">
        <f>VLOOKUP(B86,WYT!$A$2:$B$83,2,FALSE)</f>
        <v>2</v>
      </c>
      <c r="D86" s="3">
        <v>891.802734375</v>
      </c>
      <c r="E86" s="3">
        <v>4656.81103515625</v>
      </c>
      <c r="F86" s="3"/>
    </row>
    <row r="87" spans="1:6" x14ac:dyDescent="0.25">
      <c r="A87" s="1">
        <v>10</v>
      </c>
      <c r="B87" s="1">
        <v>1929</v>
      </c>
      <c r="C87" s="1">
        <f>VLOOKUP(B87,WYT!$A$2:$B$83,2,FALSE)</f>
        <v>5</v>
      </c>
      <c r="D87" s="3">
        <v>2611.05029296875</v>
      </c>
      <c r="E87" s="3">
        <v>3561.03759765625</v>
      </c>
      <c r="F87" s="3"/>
    </row>
    <row r="88" spans="1:6" x14ac:dyDescent="0.25">
      <c r="A88" s="1">
        <v>11</v>
      </c>
      <c r="B88" s="1">
        <v>1929</v>
      </c>
      <c r="C88" s="1">
        <f>VLOOKUP(B88,WYT!$A$2:$B$83,2,FALSE)</f>
        <v>5</v>
      </c>
      <c r="D88" s="3">
        <v>2166.388916015625</v>
      </c>
      <c r="E88" s="3">
        <v>4819.80615234375</v>
      </c>
      <c r="F88" s="3"/>
    </row>
    <row r="89" spans="1:6" x14ac:dyDescent="0.25">
      <c r="A89" s="1">
        <v>12</v>
      </c>
      <c r="B89" s="1">
        <v>1929</v>
      </c>
      <c r="C89" s="1">
        <f>VLOOKUP(B89,WYT!$A$2:$B$83,2,FALSE)</f>
        <v>5</v>
      </c>
      <c r="D89" s="3">
        <v>-898.882568359375</v>
      </c>
      <c r="E89" s="3">
        <v>-1068.47119140625</v>
      </c>
      <c r="F89" s="3"/>
    </row>
    <row r="90" spans="1:6" x14ac:dyDescent="0.25">
      <c r="A90" s="1">
        <v>1</v>
      </c>
      <c r="B90" s="1">
        <v>1929</v>
      </c>
      <c r="C90" s="1">
        <f>VLOOKUP(B90,WYT!$A$2:$B$83,2,FALSE)</f>
        <v>5</v>
      </c>
      <c r="D90" s="3">
        <v>607.50244140625</v>
      </c>
      <c r="E90" s="3">
        <v>2030.8800048828125</v>
      </c>
      <c r="F90" s="3"/>
    </row>
    <row r="91" spans="1:6" x14ac:dyDescent="0.25">
      <c r="A91" s="1">
        <v>2</v>
      </c>
      <c r="B91" s="1">
        <v>1929</v>
      </c>
      <c r="C91" s="1">
        <f>VLOOKUP(B91,WYT!$A$2:$B$83,2,FALSE)</f>
        <v>5</v>
      </c>
      <c r="D91" s="3">
        <v>1926.50341796875</v>
      </c>
      <c r="E91" s="3">
        <v>3137.333740234375</v>
      </c>
      <c r="F91" s="3"/>
    </row>
    <row r="92" spans="1:6" x14ac:dyDescent="0.25">
      <c r="A92" s="1">
        <v>3</v>
      </c>
      <c r="B92" s="1">
        <v>1929</v>
      </c>
      <c r="C92" s="1">
        <f>VLOOKUP(B92,WYT!$A$2:$B$83,2,FALSE)</f>
        <v>5</v>
      </c>
      <c r="D92" s="3">
        <v>2499.04541015625</v>
      </c>
      <c r="E92" s="3">
        <v>2455.415283203125</v>
      </c>
      <c r="F92" s="3"/>
    </row>
    <row r="93" spans="1:6" x14ac:dyDescent="0.25">
      <c r="A93" s="1">
        <v>4</v>
      </c>
      <c r="B93" s="1">
        <v>1929</v>
      </c>
      <c r="C93" s="1">
        <f>VLOOKUP(B93,WYT!$A$2:$B$83,2,FALSE)</f>
        <v>5</v>
      </c>
      <c r="D93" s="3">
        <v>2657.1669921875</v>
      </c>
      <c r="E93" s="3">
        <v>2829.4287109375</v>
      </c>
      <c r="F93" s="3"/>
    </row>
    <row r="94" spans="1:6" x14ac:dyDescent="0.25">
      <c r="A94" s="1">
        <v>5</v>
      </c>
      <c r="B94" s="1">
        <v>1929</v>
      </c>
      <c r="C94" s="1">
        <f>VLOOKUP(B94,WYT!$A$2:$B$83,2,FALSE)</f>
        <v>5</v>
      </c>
      <c r="D94" s="3">
        <v>2439.50048828125</v>
      </c>
      <c r="E94" s="3">
        <v>2245.954345703125</v>
      </c>
      <c r="F94" s="3"/>
    </row>
    <row r="95" spans="1:6" x14ac:dyDescent="0.25">
      <c r="A95" s="1">
        <v>6</v>
      </c>
      <c r="B95" s="1">
        <v>1929</v>
      </c>
      <c r="C95" s="1">
        <f>VLOOKUP(B95,WYT!$A$2:$B$83,2,FALSE)</f>
        <v>5</v>
      </c>
      <c r="D95" s="3">
        <v>2980.711181640625</v>
      </c>
      <c r="E95" s="3">
        <v>2843.108642578125</v>
      </c>
      <c r="F95" s="3"/>
    </row>
    <row r="96" spans="1:6" x14ac:dyDescent="0.25">
      <c r="A96" s="1">
        <v>7</v>
      </c>
      <c r="B96" s="1">
        <v>1929</v>
      </c>
      <c r="C96" s="1">
        <f>VLOOKUP(B96,WYT!$A$2:$B$83,2,FALSE)</f>
        <v>5</v>
      </c>
      <c r="D96" s="3">
        <v>669.5416259765625</v>
      </c>
      <c r="E96" s="3">
        <v>968.22119140625</v>
      </c>
      <c r="F96" s="3"/>
    </row>
    <row r="97" spans="1:6" x14ac:dyDescent="0.25">
      <c r="A97" s="1">
        <v>8</v>
      </c>
      <c r="B97" s="1">
        <v>1929</v>
      </c>
      <c r="C97" s="1">
        <f>VLOOKUP(B97,WYT!$A$2:$B$83,2,FALSE)</f>
        <v>5</v>
      </c>
      <c r="D97" s="3">
        <v>1822.9805908203125</v>
      </c>
      <c r="E97" s="3">
        <v>431.55194091796875</v>
      </c>
      <c r="F97" s="3"/>
    </row>
    <row r="98" spans="1:6" x14ac:dyDescent="0.25">
      <c r="A98" s="1">
        <v>9</v>
      </c>
      <c r="B98" s="1">
        <v>1929</v>
      </c>
      <c r="C98" s="1">
        <f>VLOOKUP(B98,WYT!$A$2:$B$83,2,FALSE)</f>
        <v>5</v>
      </c>
      <c r="D98" s="3">
        <v>1283.1395263671875</v>
      </c>
      <c r="E98" s="3">
        <v>1673.1591796875</v>
      </c>
      <c r="F98" s="3"/>
    </row>
    <row r="99" spans="1:6" x14ac:dyDescent="0.25">
      <c r="A99" s="1">
        <v>10</v>
      </c>
      <c r="B99" s="1">
        <v>1930</v>
      </c>
      <c r="C99" s="1">
        <f>VLOOKUP(B99,WYT!$A$2:$B$83,2,FALSE)</f>
        <v>4</v>
      </c>
      <c r="D99" s="3">
        <v>1360.7227783203125</v>
      </c>
      <c r="E99" s="3">
        <v>1701.427490234375</v>
      </c>
      <c r="F99" s="3"/>
    </row>
    <row r="100" spans="1:6" x14ac:dyDescent="0.25">
      <c r="A100" s="1">
        <v>11</v>
      </c>
      <c r="B100" s="1">
        <v>1930</v>
      </c>
      <c r="C100" s="1">
        <f>VLOOKUP(B100,WYT!$A$2:$B$83,2,FALSE)</f>
        <v>4</v>
      </c>
      <c r="D100" s="3">
        <v>1062.53564453125</v>
      </c>
      <c r="E100" s="3">
        <v>1119.4669189453125</v>
      </c>
      <c r="F100" s="3"/>
    </row>
    <row r="101" spans="1:6" x14ac:dyDescent="0.25">
      <c r="A101" s="1">
        <v>12</v>
      </c>
      <c r="B101" s="1">
        <v>1930</v>
      </c>
      <c r="C101" s="1">
        <f>VLOOKUP(B101,WYT!$A$2:$B$83,2,FALSE)</f>
        <v>4</v>
      </c>
      <c r="D101" s="3">
        <v>1576.4423828125</v>
      </c>
      <c r="E101" s="3">
        <v>1313.1373291015625</v>
      </c>
      <c r="F101" s="3"/>
    </row>
    <row r="102" spans="1:6" x14ac:dyDescent="0.25">
      <c r="A102" s="1">
        <v>1</v>
      </c>
      <c r="B102" s="1">
        <v>1930</v>
      </c>
      <c r="C102" s="1">
        <f>VLOOKUP(B102,WYT!$A$2:$B$83,2,FALSE)</f>
        <v>4</v>
      </c>
      <c r="D102" s="3">
        <v>3564.7548828125</v>
      </c>
      <c r="E102" s="3">
        <v>3476.775634765625</v>
      </c>
      <c r="F102" s="3"/>
    </row>
    <row r="103" spans="1:6" x14ac:dyDescent="0.25">
      <c r="A103" s="1">
        <v>2</v>
      </c>
      <c r="B103" s="1">
        <v>1930</v>
      </c>
      <c r="C103" s="1">
        <f>VLOOKUP(B103,WYT!$A$2:$B$83,2,FALSE)</f>
        <v>4</v>
      </c>
      <c r="D103" s="3">
        <v>3197.376953125</v>
      </c>
      <c r="E103" s="3">
        <v>3362.23876953125</v>
      </c>
      <c r="F103" s="3"/>
    </row>
    <row r="104" spans="1:6" x14ac:dyDescent="0.25">
      <c r="A104" s="1">
        <v>3</v>
      </c>
      <c r="B104" s="1">
        <v>1930</v>
      </c>
      <c r="C104" s="1">
        <f>VLOOKUP(B104,WYT!$A$2:$B$83,2,FALSE)</f>
        <v>4</v>
      </c>
      <c r="D104" s="3">
        <v>4922.18505859375</v>
      </c>
      <c r="E104" s="3">
        <v>7210.52197265625</v>
      </c>
      <c r="F104" s="3"/>
    </row>
    <row r="105" spans="1:6" x14ac:dyDescent="0.25">
      <c r="A105" s="1">
        <v>4</v>
      </c>
      <c r="B105" s="1">
        <v>1930</v>
      </c>
      <c r="C105" s="1">
        <f>VLOOKUP(B105,WYT!$A$2:$B$83,2,FALSE)</f>
        <v>4</v>
      </c>
      <c r="D105" s="3">
        <v>3330.21826171875</v>
      </c>
      <c r="E105" s="3">
        <v>3150.262939453125</v>
      </c>
      <c r="F105" s="3"/>
    </row>
    <row r="106" spans="1:6" x14ac:dyDescent="0.25">
      <c r="A106" s="1">
        <v>5</v>
      </c>
      <c r="B106" s="1">
        <v>1930</v>
      </c>
      <c r="C106" s="1">
        <f>VLOOKUP(B106,WYT!$A$2:$B$83,2,FALSE)</f>
        <v>4</v>
      </c>
      <c r="D106" s="3">
        <v>2237.255126953125</v>
      </c>
      <c r="E106" s="3">
        <v>2207.0361328125</v>
      </c>
      <c r="F106" s="3"/>
    </row>
    <row r="107" spans="1:6" x14ac:dyDescent="0.25">
      <c r="A107" s="1">
        <v>6</v>
      </c>
      <c r="B107" s="1">
        <v>1930</v>
      </c>
      <c r="C107" s="1">
        <f>VLOOKUP(B107,WYT!$A$2:$B$83,2,FALSE)</f>
        <v>4</v>
      </c>
      <c r="D107" s="3">
        <v>1884.273193359375</v>
      </c>
      <c r="E107" s="3">
        <v>2068.78466796875</v>
      </c>
      <c r="F107" s="3"/>
    </row>
    <row r="108" spans="1:6" x14ac:dyDescent="0.25">
      <c r="A108" s="1">
        <v>7</v>
      </c>
      <c r="B108" s="1">
        <v>1930</v>
      </c>
      <c r="C108" s="1">
        <f>VLOOKUP(B108,WYT!$A$2:$B$83,2,FALSE)</f>
        <v>4</v>
      </c>
      <c r="D108" s="3">
        <v>-1197.2115478515625</v>
      </c>
      <c r="E108" s="3">
        <v>1103.857421875</v>
      </c>
      <c r="F108" s="3"/>
    </row>
    <row r="109" spans="1:6" x14ac:dyDescent="0.25">
      <c r="A109" s="1">
        <v>8</v>
      </c>
      <c r="B109" s="1">
        <v>1930</v>
      </c>
      <c r="C109" s="1">
        <f>VLOOKUP(B109,WYT!$A$2:$B$83,2,FALSE)</f>
        <v>4</v>
      </c>
      <c r="D109" s="3">
        <v>636.20172119140625</v>
      </c>
      <c r="E109" s="3">
        <v>36.677543640136719</v>
      </c>
      <c r="F109" s="3"/>
    </row>
    <row r="110" spans="1:6" x14ac:dyDescent="0.25">
      <c r="A110" s="1">
        <v>9</v>
      </c>
      <c r="B110" s="1">
        <v>1930</v>
      </c>
      <c r="C110" s="1">
        <f>VLOOKUP(B110,WYT!$A$2:$B$83,2,FALSE)</f>
        <v>4</v>
      </c>
      <c r="D110" s="3">
        <v>-433.72491455078125</v>
      </c>
      <c r="E110" s="3">
        <v>1164.8927001953125</v>
      </c>
      <c r="F110" s="3"/>
    </row>
    <row r="111" spans="1:6" x14ac:dyDescent="0.25">
      <c r="A111" s="1">
        <v>10</v>
      </c>
      <c r="B111" s="1">
        <v>1931</v>
      </c>
      <c r="C111" s="1">
        <f>VLOOKUP(B111,WYT!$A$2:$B$83,2,FALSE)</f>
        <v>5</v>
      </c>
      <c r="D111" s="3">
        <v>1981.9229736328125</v>
      </c>
      <c r="E111" s="3">
        <v>1767.3038330078125</v>
      </c>
      <c r="F111" s="3"/>
    </row>
    <row r="112" spans="1:6" x14ac:dyDescent="0.25">
      <c r="A112" s="1">
        <v>11</v>
      </c>
      <c r="B112" s="1">
        <v>1931</v>
      </c>
      <c r="C112" s="1">
        <f>VLOOKUP(B112,WYT!$A$2:$B$83,2,FALSE)</f>
        <v>5</v>
      </c>
      <c r="D112" s="3">
        <v>1356.423583984375</v>
      </c>
      <c r="E112" s="3">
        <v>1563.707763671875</v>
      </c>
      <c r="F112" s="3"/>
    </row>
    <row r="113" spans="1:6" x14ac:dyDescent="0.25">
      <c r="A113" s="1">
        <v>12</v>
      </c>
      <c r="B113" s="1">
        <v>1931</v>
      </c>
      <c r="C113" s="1">
        <f>VLOOKUP(B113,WYT!$A$2:$B$83,2,FALSE)</f>
        <v>5</v>
      </c>
      <c r="D113" s="3">
        <v>782.40753173828125</v>
      </c>
      <c r="E113" s="3">
        <v>1516.222412109375</v>
      </c>
      <c r="F113" s="3"/>
    </row>
    <row r="114" spans="1:6" x14ac:dyDescent="0.25">
      <c r="A114" s="1">
        <v>1</v>
      </c>
      <c r="B114" s="1">
        <v>1931</v>
      </c>
      <c r="C114" s="1">
        <f>VLOOKUP(B114,WYT!$A$2:$B$83,2,FALSE)</f>
        <v>5</v>
      </c>
      <c r="D114" s="3">
        <v>786.2481689453125</v>
      </c>
      <c r="E114" s="3">
        <v>1269.2490234375</v>
      </c>
      <c r="F114" s="3"/>
    </row>
    <row r="115" spans="1:6" x14ac:dyDescent="0.25">
      <c r="A115" s="1">
        <v>2</v>
      </c>
      <c r="B115" s="1">
        <v>1931</v>
      </c>
      <c r="C115" s="1">
        <f>VLOOKUP(B115,WYT!$A$2:$B$83,2,FALSE)</f>
        <v>5</v>
      </c>
      <c r="D115" s="3">
        <v>2944.798828125</v>
      </c>
      <c r="E115" s="3">
        <v>2879.462890625</v>
      </c>
      <c r="F115" s="3"/>
    </row>
    <row r="116" spans="1:6" x14ac:dyDescent="0.25">
      <c r="A116" s="1">
        <v>3</v>
      </c>
      <c r="B116" s="1">
        <v>1931</v>
      </c>
      <c r="C116" s="1">
        <f>VLOOKUP(B116,WYT!$A$2:$B$83,2,FALSE)</f>
        <v>5</v>
      </c>
      <c r="D116" s="3">
        <v>2735.592041015625</v>
      </c>
      <c r="E116" s="3">
        <v>3206.474365234375</v>
      </c>
      <c r="F116" s="3"/>
    </row>
    <row r="117" spans="1:6" x14ac:dyDescent="0.25">
      <c r="A117" s="1">
        <v>4</v>
      </c>
      <c r="B117" s="1">
        <v>1931</v>
      </c>
      <c r="C117" s="1">
        <f>VLOOKUP(B117,WYT!$A$2:$B$83,2,FALSE)</f>
        <v>5</v>
      </c>
      <c r="D117" s="3">
        <v>2230.889892578125</v>
      </c>
      <c r="E117" s="3">
        <v>1985.649658203125</v>
      </c>
      <c r="F117" s="3"/>
    </row>
    <row r="118" spans="1:6" x14ac:dyDescent="0.25">
      <c r="A118" s="1">
        <v>5</v>
      </c>
      <c r="B118" s="1">
        <v>1931</v>
      </c>
      <c r="C118" s="1">
        <f>VLOOKUP(B118,WYT!$A$2:$B$83,2,FALSE)</f>
        <v>5</v>
      </c>
      <c r="D118" s="3">
        <v>1206.7911376953125</v>
      </c>
      <c r="E118" s="3">
        <v>1231.876708984375</v>
      </c>
      <c r="F118" s="3"/>
    </row>
    <row r="119" spans="1:6" x14ac:dyDescent="0.25">
      <c r="A119" s="1">
        <v>6</v>
      </c>
      <c r="B119" s="1">
        <v>1931</v>
      </c>
      <c r="C119" s="1">
        <f>VLOOKUP(B119,WYT!$A$2:$B$83,2,FALSE)</f>
        <v>5</v>
      </c>
      <c r="D119" s="3">
        <v>1894.8751220703125</v>
      </c>
      <c r="E119" s="3">
        <v>1927.451904296875</v>
      </c>
      <c r="F119" s="3"/>
    </row>
    <row r="120" spans="1:6" x14ac:dyDescent="0.25">
      <c r="A120" s="1">
        <v>7</v>
      </c>
      <c r="B120" s="1">
        <v>1931</v>
      </c>
      <c r="C120" s="1">
        <f>VLOOKUP(B120,WYT!$A$2:$B$83,2,FALSE)</f>
        <v>5</v>
      </c>
      <c r="D120" s="3">
        <v>1729.7286376953125</v>
      </c>
      <c r="E120" s="3">
        <v>1833.4696044921875</v>
      </c>
      <c r="F120" s="3"/>
    </row>
    <row r="121" spans="1:6" x14ac:dyDescent="0.25">
      <c r="A121" s="1">
        <v>8</v>
      </c>
      <c r="B121" s="1">
        <v>1931</v>
      </c>
      <c r="C121" s="1">
        <f>VLOOKUP(B121,WYT!$A$2:$B$83,2,FALSE)</f>
        <v>5</v>
      </c>
      <c r="D121" s="3">
        <v>2044.804931640625</v>
      </c>
      <c r="E121" s="3">
        <v>1049.305419921875</v>
      </c>
      <c r="F121" s="3"/>
    </row>
    <row r="122" spans="1:6" x14ac:dyDescent="0.25">
      <c r="A122" s="1">
        <v>9</v>
      </c>
      <c r="B122" s="1">
        <v>1931</v>
      </c>
      <c r="C122" s="1">
        <f>VLOOKUP(B122,WYT!$A$2:$B$83,2,FALSE)</f>
        <v>5</v>
      </c>
      <c r="D122" s="3">
        <v>1226.041259765625</v>
      </c>
      <c r="E122" s="3">
        <v>1306.74072265625</v>
      </c>
      <c r="F122" s="3"/>
    </row>
    <row r="123" spans="1:6" x14ac:dyDescent="0.25">
      <c r="A123" s="1">
        <v>10</v>
      </c>
      <c r="B123" s="1">
        <v>1932</v>
      </c>
      <c r="C123" s="1">
        <f>VLOOKUP(B123,WYT!$A$2:$B$83,2,FALSE)</f>
        <v>4</v>
      </c>
      <c r="D123" s="3">
        <v>1065.1397705078125</v>
      </c>
      <c r="E123" s="3">
        <v>826.1502685546875</v>
      </c>
      <c r="F123" s="3"/>
    </row>
    <row r="124" spans="1:6" x14ac:dyDescent="0.25">
      <c r="A124" s="1">
        <v>11</v>
      </c>
      <c r="B124" s="1">
        <v>1932</v>
      </c>
      <c r="C124" s="1">
        <f>VLOOKUP(B124,WYT!$A$2:$B$83,2,FALSE)</f>
        <v>4</v>
      </c>
      <c r="D124" s="3">
        <v>1113.8927001953125</v>
      </c>
      <c r="E124" s="3">
        <v>820.67181396484375</v>
      </c>
      <c r="F124" s="3"/>
    </row>
    <row r="125" spans="1:6" x14ac:dyDescent="0.25">
      <c r="A125" s="1">
        <v>12</v>
      </c>
      <c r="B125" s="1">
        <v>1932</v>
      </c>
      <c r="C125" s="1">
        <f>VLOOKUP(B125,WYT!$A$2:$B$83,2,FALSE)</f>
        <v>4</v>
      </c>
      <c r="D125" s="3">
        <v>-787.24664306640625</v>
      </c>
      <c r="E125" s="3">
        <v>2667.378662109375</v>
      </c>
      <c r="F125" s="3"/>
    </row>
    <row r="126" spans="1:6" x14ac:dyDescent="0.25">
      <c r="A126" s="1">
        <v>1</v>
      </c>
      <c r="B126" s="1">
        <v>1932</v>
      </c>
      <c r="C126" s="1">
        <f>VLOOKUP(B126,WYT!$A$2:$B$83,2,FALSE)</f>
        <v>4</v>
      </c>
      <c r="D126" s="3">
        <v>2148.8662109375</v>
      </c>
      <c r="E126" s="3">
        <v>2322.9306640625</v>
      </c>
      <c r="F126" s="3"/>
    </row>
    <row r="127" spans="1:6" x14ac:dyDescent="0.25">
      <c r="A127" s="1">
        <v>2</v>
      </c>
      <c r="B127" s="1">
        <v>1932</v>
      </c>
      <c r="C127" s="1">
        <f>VLOOKUP(B127,WYT!$A$2:$B$83,2,FALSE)</f>
        <v>4</v>
      </c>
      <c r="D127" s="3">
        <v>4328.83447265625</v>
      </c>
      <c r="E127" s="3">
        <v>5146.69482421875</v>
      </c>
      <c r="F127" s="3"/>
    </row>
    <row r="128" spans="1:6" x14ac:dyDescent="0.25">
      <c r="A128" s="1">
        <v>3</v>
      </c>
      <c r="B128" s="1">
        <v>1932</v>
      </c>
      <c r="C128" s="1">
        <f>VLOOKUP(B128,WYT!$A$2:$B$83,2,FALSE)</f>
        <v>4</v>
      </c>
      <c r="D128" s="3">
        <v>2903.9580078125</v>
      </c>
      <c r="E128" s="3">
        <v>6049.93603515625</v>
      </c>
      <c r="F128" s="3"/>
    </row>
    <row r="129" spans="1:6" x14ac:dyDescent="0.25">
      <c r="A129" s="1">
        <v>4</v>
      </c>
      <c r="B129" s="1">
        <v>1932</v>
      </c>
      <c r="C129" s="1">
        <f>VLOOKUP(B129,WYT!$A$2:$B$83,2,FALSE)</f>
        <v>4</v>
      </c>
      <c r="D129" s="3">
        <v>4791.81640625</v>
      </c>
      <c r="E129" s="3">
        <v>5005.0830078125</v>
      </c>
      <c r="F129" s="3"/>
    </row>
    <row r="130" spans="1:6" x14ac:dyDescent="0.25">
      <c r="A130" s="1">
        <v>5</v>
      </c>
      <c r="B130" s="1">
        <v>1932</v>
      </c>
      <c r="C130" s="1">
        <f>VLOOKUP(B130,WYT!$A$2:$B$83,2,FALSE)</f>
        <v>4</v>
      </c>
      <c r="D130" s="3">
        <v>4740.08056640625</v>
      </c>
      <c r="E130" s="3">
        <v>4968.923828125</v>
      </c>
      <c r="F130" s="3"/>
    </row>
    <row r="131" spans="1:6" x14ac:dyDescent="0.25">
      <c r="A131" s="1">
        <v>6</v>
      </c>
      <c r="B131" s="1">
        <v>1932</v>
      </c>
      <c r="C131" s="1">
        <f>VLOOKUP(B131,WYT!$A$2:$B$83,2,FALSE)</f>
        <v>4</v>
      </c>
      <c r="D131" s="3">
        <v>4139.73291015625</v>
      </c>
      <c r="E131" s="3">
        <v>3507.427978515625</v>
      </c>
      <c r="F131" s="3"/>
    </row>
    <row r="132" spans="1:6" x14ac:dyDescent="0.25">
      <c r="A132" s="1">
        <v>7</v>
      </c>
      <c r="B132" s="1">
        <v>1932</v>
      </c>
      <c r="C132" s="1">
        <f>VLOOKUP(B132,WYT!$A$2:$B$83,2,FALSE)</f>
        <v>4</v>
      </c>
      <c r="D132" s="3">
        <v>-610.0751953125</v>
      </c>
      <c r="E132" s="3">
        <v>1436.22998046875</v>
      </c>
      <c r="F132" s="3"/>
    </row>
    <row r="133" spans="1:6" x14ac:dyDescent="0.25">
      <c r="A133" s="1">
        <v>8</v>
      </c>
      <c r="B133" s="1">
        <v>1932</v>
      </c>
      <c r="C133" s="1">
        <f>VLOOKUP(B133,WYT!$A$2:$B$83,2,FALSE)</f>
        <v>4</v>
      </c>
      <c r="D133" s="3">
        <v>681.95098876953125</v>
      </c>
      <c r="E133" s="3">
        <v>1077.8907470703125</v>
      </c>
      <c r="F133" s="3"/>
    </row>
    <row r="134" spans="1:6" x14ac:dyDescent="0.25">
      <c r="A134" s="1">
        <v>9</v>
      </c>
      <c r="B134" s="1">
        <v>1932</v>
      </c>
      <c r="C134" s="1">
        <f>VLOOKUP(B134,WYT!$A$2:$B$83,2,FALSE)</f>
        <v>4</v>
      </c>
      <c r="D134" s="3">
        <v>264.79244995117187</v>
      </c>
      <c r="E134" s="3">
        <v>1381.38623046875</v>
      </c>
      <c r="F134" s="3"/>
    </row>
    <row r="135" spans="1:6" x14ac:dyDescent="0.25">
      <c r="A135" s="1">
        <v>10</v>
      </c>
      <c r="B135" s="1">
        <v>1933</v>
      </c>
      <c r="C135" s="1">
        <f>VLOOKUP(B135,WYT!$A$2:$B$83,2,FALSE)</f>
        <v>5</v>
      </c>
      <c r="D135" s="3">
        <v>1370.0867919921875</v>
      </c>
      <c r="E135" s="3">
        <v>1015.4302978515625</v>
      </c>
      <c r="F135" s="3"/>
    </row>
    <row r="136" spans="1:6" x14ac:dyDescent="0.25">
      <c r="A136" s="1">
        <v>11</v>
      </c>
      <c r="B136" s="1">
        <v>1933</v>
      </c>
      <c r="C136" s="1">
        <f>VLOOKUP(B136,WYT!$A$2:$B$83,2,FALSE)</f>
        <v>5</v>
      </c>
      <c r="D136" s="3">
        <v>936.73333740234375</v>
      </c>
      <c r="E136" s="3">
        <v>879.3634033203125</v>
      </c>
      <c r="F136" s="3"/>
    </row>
    <row r="137" spans="1:6" x14ac:dyDescent="0.25">
      <c r="A137" s="1">
        <v>12</v>
      </c>
      <c r="B137" s="1">
        <v>1933</v>
      </c>
      <c r="C137" s="1">
        <f>VLOOKUP(B137,WYT!$A$2:$B$83,2,FALSE)</f>
        <v>5</v>
      </c>
      <c r="D137" s="3">
        <v>1698.2454833984375</v>
      </c>
      <c r="E137" s="3">
        <v>1736.598876953125</v>
      </c>
      <c r="F137" s="3"/>
    </row>
    <row r="138" spans="1:6" x14ac:dyDescent="0.25">
      <c r="A138" s="1">
        <v>1</v>
      </c>
      <c r="B138" s="1">
        <v>1933</v>
      </c>
      <c r="C138" s="1">
        <f>VLOOKUP(B138,WYT!$A$2:$B$83,2,FALSE)</f>
        <v>5</v>
      </c>
      <c r="D138" s="3">
        <v>1374.40234375</v>
      </c>
      <c r="E138" s="3">
        <v>1579.164794921875</v>
      </c>
      <c r="F138" s="3"/>
    </row>
    <row r="139" spans="1:6" x14ac:dyDescent="0.25">
      <c r="A139" s="1">
        <v>2</v>
      </c>
      <c r="B139" s="1">
        <v>1933</v>
      </c>
      <c r="C139" s="1">
        <f>VLOOKUP(B139,WYT!$A$2:$B$83,2,FALSE)</f>
        <v>5</v>
      </c>
      <c r="D139" s="3">
        <v>890.2305908203125</v>
      </c>
      <c r="E139" s="3">
        <v>2080.916015625</v>
      </c>
      <c r="F139" s="3"/>
    </row>
    <row r="140" spans="1:6" x14ac:dyDescent="0.25">
      <c r="A140" s="1">
        <v>3</v>
      </c>
      <c r="B140" s="1">
        <v>1933</v>
      </c>
      <c r="C140" s="1">
        <f>VLOOKUP(B140,WYT!$A$2:$B$83,2,FALSE)</f>
        <v>5</v>
      </c>
      <c r="D140" s="3">
        <v>3541.232177734375</v>
      </c>
      <c r="E140" s="3">
        <v>3612.703125</v>
      </c>
      <c r="F140" s="3"/>
    </row>
    <row r="141" spans="1:6" x14ac:dyDescent="0.25">
      <c r="A141" s="1">
        <v>4</v>
      </c>
      <c r="B141" s="1">
        <v>1933</v>
      </c>
      <c r="C141" s="1">
        <f>VLOOKUP(B141,WYT!$A$2:$B$83,2,FALSE)</f>
        <v>5</v>
      </c>
      <c r="D141" s="3">
        <v>2933.4716796875</v>
      </c>
      <c r="E141" s="3">
        <v>3110.667236328125</v>
      </c>
      <c r="F141" s="3"/>
    </row>
    <row r="142" spans="1:6" x14ac:dyDescent="0.25">
      <c r="A142" s="1">
        <v>5</v>
      </c>
      <c r="B142" s="1">
        <v>1933</v>
      </c>
      <c r="C142" s="1">
        <f>VLOOKUP(B142,WYT!$A$2:$B$83,2,FALSE)</f>
        <v>5</v>
      </c>
      <c r="D142" s="3">
        <v>2445.492919921875</v>
      </c>
      <c r="E142" s="3">
        <v>2533.11181640625</v>
      </c>
      <c r="F142" s="3"/>
    </row>
    <row r="143" spans="1:6" x14ac:dyDescent="0.25">
      <c r="A143" s="1">
        <v>6</v>
      </c>
      <c r="B143" s="1">
        <v>1933</v>
      </c>
      <c r="C143" s="1">
        <f>VLOOKUP(B143,WYT!$A$2:$B$83,2,FALSE)</f>
        <v>5</v>
      </c>
      <c r="D143" s="3">
        <v>3163.48193359375</v>
      </c>
      <c r="E143" s="3">
        <v>3111.656982421875</v>
      </c>
      <c r="F143" s="3"/>
    </row>
    <row r="144" spans="1:6" x14ac:dyDescent="0.25">
      <c r="A144" s="1">
        <v>7</v>
      </c>
      <c r="B144" s="1">
        <v>1933</v>
      </c>
      <c r="C144" s="1">
        <f>VLOOKUP(B144,WYT!$A$2:$B$83,2,FALSE)</f>
        <v>5</v>
      </c>
      <c r="D144" s="3">
        <v>1171.94580078125</v>
      </c>
      <c r="E144" s="3">
        <v>954.44635009765625</v>
      </c>
      <c r="F144" s="3"/>
    </row>
    <row r="145" spans="1:6" x14ac:dyDescent="0.25">
      <c r="A145" s="1">
        <v>8</v>
      </c>
      <c r="B145" s="1">
        <v>1933</v>
      </c>
      <c r="C145" s="1">
        <f>VLOOKUP(B145,WYT!$A$2:$B$83,2,FALSE)</f>
        <v>5</v>
      </c>
      <c r="D145" s="3">
        <v>246.16178894042969</v>
      </c>
      <c r="E145" s="3">
        <v>448.0579833984375</v>
      </c>
      <c r="F145" s="3"/>
    </row>
    <row r="146" spans="1:6" x14ac:dyDescent="0.25">
      <c r="A146" s="1">
        <v>9</v>
      </c>
      <c r="B146" s="1">
        <v>1933</v>
      </c>
      <c r="C146" s="1">
        <f>VLOOKUP(B146,WYT!$A$2:$B$83,2,FALSE)</f>
        <v>5</v>
      </c>
      <c r="D146" s="3">
        <v>1383.135986328125</v>
      </c>
      <c r="E146" s="3">
        <v>1759.9718017578125</v>
      </c>
      <c r="F146" s="3"/>
    </row>
    <row r="147" spans="1:6" x14ac:dyDescent="0.25">
      <c r="A147" s="1">
        <v>10</v>
      </c>
      <c r="B147" s="1">
        <v>1934</v>
      </c>
      <c r="C147" s="1">
        <f>VLOOKUP(B147,WYT!$A$2:$B$83,2,FALSE)</f>
        <v>5</v>
      </c>
      <c r="D147" s="3">
        <v>1201.1661376953125</v>
      </c>
      <c r="E147" s="3">
        <v>1774.515625</v>
      </c>
      <c r="F147" s="3"/>
    </row>
    <row r="148" spans="1:6" x14ac:dyDescent="0.25">
      <c r="A148" s="1">
        <v>11</v>
      </c>
      <c r="B148" s="1">
        <v>1934</v>
      </c>
      <c r="C148" s="1">
        <f>VLOOKUP(B148,WYT!$A$2:$B$83,2,FALSE)</f>
        <v>5</v>
      </c>
      <c r="D148" s="3">
        <v>1260.060302734375</v>
      </c>
      <c r="E148" s="3">
        <v>1212.3958740234375</v>
      </c>
      <c r="F148" s="3"/>
    </row>
    <row r="149" spans="1:6" x14ac:dyDescent="0.25">
      <c r="A149" s="1">
        <v>12</v>
      </c>
      <c r="B149" s="1">
        <v>1934</v>
      </c>
      <c r="C149" s="1">
        <f>VLOOKUP(B149,WYT!$A$2:$B$83,2,FALSE)</f>
        <v>5</v>
      </c>
      <c r="D149" s="3">
        <v>842.927734375</v>
      </c>
      <c r="E149" s="3">
        <v>1017.1380004882812</v>
      </c>
      <c r="F149" s="3"/>
    </row>
    <row r="150" spans="1:6" x14ac:dyDescent="0.25">
      <c r="A150" s="1">
        <v>1</v>
      </c>
      <c r="B150" s="1">
        <v>1934</v>
      </c>
      <c r="C150" s="1">
        <f>VLOOKUP(B150,WYT!$A$2:$B$83,2,FALSE)</f>
        <v>5</v>
      </c>
      <c r="D150" s="3">
        <v>2245.540771484375</v>
      </c>
      <c r="E150" s="3">
        <v>2368.510986328125</v>
      </c>
      <c r="F150" s="3"/>
    </row>
    <row r="151" spans="1:6" x14ac:dyDescent="0.25">
      <c r="A151" s="1">
        <v>2</v>
      </c>
      <c r="B151" s="1">
        <v>1934</v>
      </c>
      <c r="C151" s="1">
        <f>VLOOKUP(B151,WYT!$A$2:$B$83,2,FALSE)</f>
        <v>5</v>
      </c>
      <c r="D151" s="3">
        <v>3518.30029296875</v>
      </c>
      <c r="E151" s="3">
        <v>3751.04931640625</v>
      </c>
      <c r="F151" s="3"/>
    </row>
    <row r="152" spans="1:6" x14ac:dyDescent="0.25">
      <c r="A152" s="1">
        <v>3</v>
      </c>
      <c r="B152" s="1">
        <v>1934</v>
      </c>
      <c r="C152" s="1">
        <f>VLOOKUP(B152,WYT!$A$2:$B$83,2,FALSE)</f>
        <v>5</v>
      </c>
      <c r="D152" s="3">
        <v>3226.660400390625</v>
      </c>
      <c r="E152" s="3">
        <v>3718.083251953125</v>
      </c>
      <c r="F152" s="3"/>
    </row>
    <row r="153" spans="1:6" x14ac:dyDescent="0.25">
      <c r="A153" s="1">
        <v>4</v>
      </c>
      <c r="B153" s="1">
        <v>1934</v>
      </c>
      <c r="C153" s="1">
        <f>VLOOKUP(B153,WYT!$A$2:$B$83,2,FALSE)</f>
        <v>5</v>
      </c>
      <c r="D153" s="3">
        <v>2748.967529296875</v>
      </c>
      <c r="E153" s="3">
        <v>2353.91015625</v>
      </c>
      <c r="F153" s="3"/>
    </row>
    <row r="154" spans="1:6" x14ac:dyDescent="0.25">
      <c r="A154" s="1">
        <v>5</v>
      </c>
      <c r="B154" s="1">
        <v>1934</v>
      </c>
      <c r="C154" s="1">
        <f>VLOOKUP(B154,WYT!$A$2:$B$83,2,FALSE)</f>
        <v>5</v>
      </c>
      <c r="D154" s="3">
        <v>2123.69580078125</v>
      </c>
      <c r="E154" s="3">
        <v>2066.22216796875</v>
      </c>
      <c r="F154" s="3"/>
    </row>
    <row r="155" spans="1:6" x14ac:dyDescent="0.25">
      <c r="A155" s="1">
        <v>6</v>
      </c>
      <c r="B155" s="1">
        <v>1934</v>
      </c>
      <c r="C155" s="1">
        <f>VLOOKUP(B155,WYT!$A$2:$B$83,2,FALSE)</f>
        <v>5</v>
      </c>
      <c r="D155" s="3">
        <v>2934.877197265625</v>
      </c>
      <c r="E155" s="3">
        <v>2867.104736328125</v>
      </c>
      <c r="F155" s="3"/>
    </row>
    <row r="156" spans="1:6" x14ac:dyDescent="0.25">
      <c r="A156" s="1">
        <v>7</v>
      </c>
      <c r="B156" s="1">
        <v>1934</v>
      </c>
      <c r="C156" s="1">
        <f>VLOOKUP(B156,WYT!$A$2:$B$83,2,FALSE)</f>
        <v>5</v>
      </c>
      <c r="D156" s="3">
        <v>1678.95703125</v>
      </c>
      <c r="E156" s="3">
        <v>1412.9730224609375</v>
      </c>
      <c r="F156" s="3"/>
    </row>
    <row r="157" spans="1:6" x14ac:dyDescent="0.25">
      <c r="A157" s="1">
        <v>8</v>
      </c>
      <c r="B157" s="1">
        <v>1934</v>
      </c>
      <c r="C157" s="1">
        <f>VLOOKUP(B157,WYT!$A$2:$B$83,2,FALSE)</f>
        <v>5</v>
      </c>
      <c r="D157" s="3">
        <v>1735.2919921875</v>
      </c>
      <c r="E157" s="3">
        <v>1453.756103515625</v>
      </c>
      <c r="F157" s="3"/>
    </row>
    <row r="158" spans="1:6" x14ac:dyDescent="0.25">
      <c r="A158" s="1">
        <v>9</v>
      </c>
      <c r="B158" s="1">
        <v>1934</v>
      </c>
      <c r="C158" s="1">
        <f>VLOOKUP(B158,WYT!$A$2:$B$83,2,FALSE)</f>
        <v>5</v>
      </c>
      <c r="D158" s="3">
        <v>1338.782958984375</v>
      </c>
      <c r="E158" s="3">
        <v>1346.797607421875</v>
      </c>
      <c r="F158" s="3"/>
    </row>
    <row r="159" spans="1:6" x14ac:dyDescent="0.25">
      <c r="A159" s="1">
        <v>10</v>
      </c>
      <c r="B159" s="1">
        <v>1935</v>
      </c>
      <c r="C159" s="1">
        <f>VLOOKUP(B159,WYT!$A$2:$B$83,2,FALSE)</f>
        <v>3</v>
      </c>
      <c r="D159" s="3">
        <v>1480.662109375</v>
      </c>
      <c r="E159" s="3">
        <v>1406.8692626953125</v>
      </c>
      <c r="F159" s="3"/>
    </row>
    <row r="160" spans="1:6" x14ac:dyDescent="0.25">
      <c r="A160" s="1">
        <v>11</v>
      </c>
      <c r="B160" s="1">
        <v>1935</v>
      </c>
      <c r="C160" s="1">
        <f>VLOOKUP(B160,WYT!$A$2:$B$83,2,FALSE)</f>
        <v>3</v>
      </c>
      <c r="D160" s="3">
        <v>552.759765625</v>
      </c>
      <c r="E160" s="3">
        <v>547.285400390625</v>
      </c>
      <c r="F160" s="3"/>
    </row>
    <row r="161" spans="1:6" x14ac:dyDescent="0.25">
      <c r="A161" s="1">
        <v>12</v>
      </c>
      <c r="B161" s="1">
        <v>1935</v>
      </c>
      <c r="C161" s="1">
        <f>VLOOKUP(B161,WYT!$A$2:$B$83,2,FALSE)</f>
        <v>3</v>
      </c>
      <c r="D161" s="3">
        <v>-1214.396240234375</v>
      </c>
      <c r="E161" s="3">
        <v>1853.656005859375</v>
      </c>
      <c r="F161" s="3"/>
    </row>
    <row r="162" spans="1:6" x14ac:dyDescent="0.25">
      <c r="A162" s="1">
        <v>1</v>
      </c>
      <c r="B162" s="1">
        <v>1935</v>
      </c>
      <c r="C162" s="1">
        <f>VLOOKUP(B162,WYT!$A$2:$B$83,2,FALSE)</f>
        <v>3</v>
      </c>
      <c r="D162" s="3">
        <v>4006.718017578125</v>
      </c>
      <c r="E162" s="3">
        <v>4350.68603515625</v>
      </c>
      <c r="F162" s="3"/>
    </row>
    <row r="163" spans="1:6" x14ac:dyDescent="0.25">
      <c r="A163" s="1">
        <v>2</v>
      </c>
      <c r="B163" s="1">
        <v>1935</v>
      </c>
      <c r="C163" s="1">
        <f>VLOOKUP(B163,WYT!$A$2:$B$83,2,FALSE)</f>
        <v>3</v>
      </c>
      <c r="D163" s="3">
        <v>1667.2664794921875</v>
      </c>
      <c r="E163" s="3">
        <v>1819.796630859375</v>
      </c>
      <c r="F163" s="3"/>
    </row>
    <row r="164" spans="1:6" x14ac:dyDescent="0.25">
      <c r="A164" s="1">
        <v>3</v>
      </c>
      <c r="B164" s="1">
        <v>1935</v>
      </c>
      <c r="C164" s="1">
        <f>VLOOKUP(B164,WYT!$A$2:$B$83,2,FALSE)</f>
        <v>3</v>
      </c>
      <c r="D164" s="3">
        <v>5808.31982421875</v>
      </c>
      <c r="E164" s="3">
        <v>5556.8544921875</v>
      </c>
      <c r="F164" s="3"/>
    </row>
    <row r="165" spans="1:6" x14ac:dyDescent="0.25">
      <c r="A165" s="1">
        <v>4</v>
      </c>
      <c r="B165" s="1">
        <v>1935</v>
      </c>
      <c r="C165" s="1">
        <f>VLOOKUP(B165,WYT!$A$2:$B$83,2,FALSE)</f>
        <v>3</v>
      </c>
      <c r="D165" s="3">
        <v>10323.49609375</v>
      </c>
      <c r="E165" s="3">
        <v>12727.4775390625</v>
      </c>
      <c r="F165" s="3"/>
    </row>
    <row r="166" spans="1:6" x14ac:dyDescent="0.25">
      <c r="A166" s="1">
        <v>5</v>
      </c>
      <c r="B166" s="1">
        <v>1935</v>
      </c>
      <c r="C166" s="1">
        <f>VLOOKUP(B166,WYT!$A$2:$B$83,2,FALSE)</f>
        <v>3</v>
      </c>
      <c r="D166" s="3">
        <v>4480.1103515625</v>
      </c>
      <c r="E166" s="3">
        <v>6195.53125</v>
      </c>
      <c r="F166" s="3"/>
    </row>
    <row r="167" spans="1:6" x14ac:dyDescent="0.25">
      <c r="A167" s="1">
        <v>6</v>
      </c>
      <c r="B167" s="1">
        <v>1935</v>
      </c>
      <c r="C167" s="1">
        <f>VLOOKUP(B167,WYT!$A$2:$B$83,2,FALSE)</f>
        <v>3</v>
      </c>
      <c r="D167" s="3">
        <v>2322.04345703125</v>
      </c>
      <c r="E167" s="3">
        <v>4206.310546875</v>
      </c>
      <c r="F167" s="3"/>
    </row>
    <row r="168" spans="1:6" x14ac:dyDescent="0.25">
      <c r="A168" s="1">
        <v>7</v>
      </c>
      <c r="B168" s="1">
        <v>1935</v>
      </c>
      <c r="C168" s="1">
        <f>VLOOKUP(B168,WYT!$A$2:$B$83,2,FALSE)</f>
        <v>3</v>
      </c>
      <c r="D168" s="3">
        <v>-497.87060546875</v>
      </c>
      <c r="E168" s="3">
        <v>1592.6346435546875</v>
      </c>
      <c r="F168" s="3"/>
    </row>
    <row r="169" spans="1:6" x14ac:dyDescent="0.25">
      <c r="A169" s="1">
        <v>8</v>
      </c>
      <c r="B169" s="1">
        <v>1935</v>
      </c>
      <c r="C169" s="1">
        <f>VLOOKUP(B169,WYT!$A$2:$B$83,2,FALSE)</f>
        <v>3</v>
      </c>
      <c r="D169" s="3">
        <v>-392.95175170898437</v>
      </c>
      <c r="E169" s="3">
        <v>1629.36865234375</v>
      </c>
      <c r="F169" s="3"/>
    </row>
    <row r="170" spans="1:6" x14ac:dyDescent="0.25">
      <c r="A170" s="1">
        <v>9</v>
      </c>
      <c r="B170" s="1">
        <v>1935</v>
      </c>
      <c r="C170" s="1">
        <f>VLOOKUP(B170,WYT!$A$2:$B$83,2,FALSE)</f>
        <v>3</v>
      </c>
      <c r="D170" s="3">
        <v>-1042.8302001953125</v>
      </c>
      <c r="E170" s="3">
        <v>1328.61572265625</v>
      </c>
      <c r="F170" s="3"/>
    </row>
    <row r="171" spans="1:6" x14ac:dyDescent="0.25">
      <c r="A171" s="1">
        <v>10</v>
      </c>
      <c r="B171" s="1">
        <v>1936</v>
      </c>
      <c r="C171" s="1">
        <f>VLOOKUP(B171,WYT!$A$2:$B$83,2,FALSE)</f>
        <v>3</v>
      </c>
      <c r="D171" s="3">
        <v>879.93426513671875</v>
      </c>
      <c r="E171" s="3">
        <v>1439.814208984375</v>
      </c>
      <c r="F171" s="3"/>
    </row>
    <row r="172" spans="1:6" x14ac:dyDescent="0.25">
      <c r="A172" s="1">
        <v>11</v>
      </c>
      <c r="B172" s="1">
        <v>1936</v>
      </c>
      <c r="C172" s="1">
        <f>VLOOKUP(B172,WYT!$A$2:$B$83,2,FALSE)</f>
        <v>3</v>
      </c>
      <c r="D172" s="3">
        <v>1259.4827880859375</v>
      </c>
      <c r="E172" s="3">
        <v>1459.742919921875</v>
      </c>
      <c r="F172" s="3"/>
    </row>
    <row r="173" spans="1:6" x14ac:dyDescent="0.25">
      <c r="A173" s="1">
        <v>12</v>
      </c>
      <c r="B173" s="1">
        <v>1936</v>
      </c>
      <c r="C173" s="1">
        <f>VLOOKUP(B173,WYT!$A$2:$B$83,2,FALSE)</f>
        <v>3</v>
      </c>
      <c r="D173" s="3">
        <v>-920.6129150390625</v>
      </c>
      <c r="E173" s="3">
        <v>-732.2138671875</v>
      </c>
      <c r="F173" s="3"/>
    </row>
    <row r="174" spans="1:6" x14ac:dyDescent="0.25">
      <c r="A174" s="1">
        <v>1</v>
      </c>
      <c r="B174" s="1">
        <v>1936</v>
      </c>
      <c r="C174" s="1">
        <f>VLOOKUP(B174,WYT!$A$2:$B$83,2,FALSE)</f>
        <v>3</v>
      </c>
      <c r="D174" s="3">
        <v>7248.9248046875</v>
      </c>
      <c r="E174" s="3">
        <v>6236.0361328125</v>
      </c>
      <c r="F174" s="3"/>
    </row>
    <row r="175" spans="1:6" x14ac:dyDescent="0.25">
      <c r="A175" s="1">
        <v>2</v>
      </c>
      <c r="B175" s="1">
        <v>1936</v>
      </c>
      <c r="C175" s="1">
        <f>VLOOKUP(B175,WYT!$A$2:$B$83,2,FALSE)</f>
        <v>3</v>
      </c>
      <c r="D175" s="3">
        <v>24869.29296875</v>
      </c>
      <c r="E175" s="3">
        <v>29833.134765625</v>
      </c>
      <c r="F175" s="3"/>
    </row>
    <row r="176" spans="1:6" x14ac:dyDescent="0.25">
      <c r="A176" s="1">
        <v>3</v>
      </c>
      <c r="B176" s="1">
        <v>1936</v>
      </c>
      <c r="C176" s="1">
        <f>VLOOKUP(B176,WYT!$A$2:$B$83,2,FALSE)</f>
        <v>3</v>
      </c>
      <c r="D176" s="3">
        <v>5473.38720703125</v>
      </c>
      <c r="E176" s="3">
        <v>10436.2548828125</v>
      </c>
      <c r="F176" s="3"/>
    </row>
    <row r="177" spans="1:6" x14ac:dyDescent="0.25">
      <c r="A177" s="1">
        <v>4</v>
      </c>
      <c r="B177" s="1">
        <v>1936</v>
      </c>
      <c r="C177" s="1">
        <f>VLOOKUP(B177,WYT!$A$2:$B$83,2,FALSE)</f>
        <v>3</v>
      </c>
      <c r="D177" s="3">
        <v>9014.8623046875</v>
      </c>
      <c r="E177" s="3">
        <v>9904.701171875</v>
      </c>
      <c r="F177" s="3"/>
    </row>
    <row r="178" spans="1:6" x14ac:dyDescent="0.25">
      <c r="A178" s="1">
        <v>5</v>
      </c>
      <c r="B178" s="1">
        <v>1936</v>
      </c>
      <c r="C178" s="1">
        <f>VLOOKUP(B178,WYT!$A$2:$B$83,2,FALSE)</f>
        <v>3</v>
      </c>
      <c r="D178" s="3">
        <v>6890.47119140625</v>
      </c>
      <c r="E178" s="3">
        <v>7714.73828125</v>
      </c>
      <c r="F178" s="3"/>
    </row>
    <row r="179" spans="1:6" x14ac:dyDescent="0.25">
      <c r="A179" s="1">
        <v>6</v>
      </c>
      <c r="B179" s="1">
        <v>1936</v>
      </c>
      <c r="C179" s="1">
        <f>VLOOKUP(B179,WYT!$A$2:$B$83,2,FALSE)</f>
        <v>3</v>
      </c>
      <c r="D179" s="3">
        <v>2189.197998046875</v>
      </c>
      <c r="E179" s="3">
        <v>2864.330078125</v>
      </c>
      <c r="F179" s="3"/>
    </row>
    <row r="180" spans="1:6" x14ac:dyDescent="0.25">
      <c r="A180" s="1">
        <v>7</v>
      </c>
      <c r="B180" s="1">
        <v>1936</v>
      </c>
      <c r="C180" s="1">
        <f>VLOOKUP(B180,WYT!$A$2:$B$83,2,FALSE)</f>
        <v>3</v>
      </c>
      <c r="D180" s="3">
        <v>-1116.624267578125</v>
      </c>
      <c r="E180" s="3">
        <v>1775.030029296875</v>
      </c>
      <c r="F180" s="3"/>
    </row>
    <row r="181" spans="1:6" x14ac:dyDescent="0.25">
      <c r="A181" s="1">
        <v>8</v>
      </c>
      <c r="B181" s="1">
        <v>1936</v>
      </c>
      <c r="C181" s="1">
        <f>VLOOKUP(B181,WYT!$A$2:$B$83,2,FALSE)</f>
        <v>3</v>
      </c>
      <c r="D181" s="3">
        <v>-865.363525390625</v>
      </c>
      <c r="E181" s="3">
        <v>2434.597412109375</v>
      </c>
      <c r="F181" s="3"/>
    </row>
    <row r="182" spans="1:6" x14ac:dyDescent="0.25">
      <c r="A182" s="1">
        <v>9</v>
      </c>
      <c r="B182" s="1">
        <v>1936</v>
      </c>
      <c r="C182" s="1">
        <f>VLOOKUP(B182,WYT!$A$2:$B$83,2,FALSE)</f>
        <v>3</v>
      </c>
      <c r="D182" s="3">
        <v>-814.24761962890625</v>
      </c>
      <c r="E182" s="3">
        <v>1577.2244873046875</v>
      </c>
      <c r="F182" s="3"/>
    </row>
    <row r="183" spans="1:6" x14ac:dyDescent="0.25">
      <c r="A183" s="1">
        <v>10</v>
      </c>
      <c r="B183" s="1">
        <v>1937</v>
      </c>
      <c r="C183" s="1">
        <f>VLOOKUP(B183,WYT!$A$2:$B$83,2,FALSE)</f>
        <v>3</v>
      </c>
      <c r="D183" s="3">
        <v>273.12869262695312</v>
      </c>
      <c r="E183" s="3">
        <v>1570.3707275390625</v>
      </c>
      <c r="F183" s="3"/>
    </row>
    <row r="184" spans="1:6" x14ac:dyDescent="0.25">
      <c r="A184" s="1">
        <v>11</v>
      </c>
      <c r="B184" s="1">
        <v>1937</v>
      </c>
      <c r="C184" s="1">
        <f>VLOOKUP(B184,WYT!$A$2:$B$83,2,FALSE)</f>
        <v>3</v>
      </c>
      <c r="D184" s="3">
        <v>1162.6165771484375</v>
      </c>
      <c r="E184" s="3">
        <v>1379.2384033203125</v>
      </c>
      <c r="F184" s="3"/>
    </row>
    <row r="185" spans="1:6" x14ac:dyDescent="0.25">
      <c r="A185" s="1">
        <v>12</v>
      </c>
      <c r="B185" s="1">
        <v>1937</v>
      </c>
      <c r="C185" s="1">
        <f>VLOOKUP(B185,WYT!$A$2:$B$83,2,FALSE)</f>
        <v>3</v>
      </c>
      <c r="D185" s="3">
        <v>-144.20039367675781</v>
      </c>
      <c r="E185" s="3">
        <v>-661.44390869140625</v>
      </c>
      <c r="F185" s="3"/>
    </row>
    <row r="186" spans="1:6" x14ac:dyDescent="0.25">
      <c r="A186" s="1">
        <v>1</v>
      </c>
      <c r="B186" s="1">
        <v>1937</v>
      </c>
      <c r="C186" s="1">
        <f>VLOOKUP(B186,WYT!$A$2:$B$83,2,FALSE)</f>
        <v>3</v>
      </c>
      <c r="D186" s="3">
        <v>3720.74755859375</v>
      </c>
      <c r="E186" s="3">
        <v>3880.56787109375</v>
      </c>
      <c r="F186" s="3"/>
    </row>
    <row r="187" spans="1:6" x14ac:dyDescent="0.25">
      <c r="A187" s="1">
        <v>2</v>
      </c>
      <c r="B187" s="1">
        <v>1937</v>
      </c>
      <c r="C187" s="1">
        <f>VLOOKUP(B187,WYT!$A$2:$B$83,2,FALSE)</f>
        <v>3</v>
      </c>
      <c r="D187" s="3">
        <v>15133.224609375</v>
      </c>
      <c r="E187" s="3">
        <v>18858.833984375</v>
      </c>
      <c r="F187" s="3"/>
    </row>
    <row r="188" spans="1:6" x14ac:dyDescent="0.25">
      <c r="A188" s="1">
        <v>3</v>
      </c>
      <c r="B188" s="1">
        <v>1937</v>
      </c>
      <c r="C188" s="1">
        <f>VLOOKUP(B188,WYT!$A$2:$B$83,2,FALSE)</f>
        <v>3</v>
      </c>
      <c r="D188" s="3">
        <v>14342.0048828125</v>
      </c>
      <c r="E188" s="3">
        <v>17967.330078125</v>
      </c>
      <c r="F188" s="3"/>
    </row>
    <row r="189" spans="1:6" x14ac:dyDescent="0.25">
      <c r="A189" s="1">
        <v>4</v>
      </c>
      <c r="B189" s="1">
        <v>1937</v>
      </c>
      <c r="C189" s="1">
        <f>VLOOKUP(B189,WYT!$A$2:$B$83,2,FALSE)</f>
        <v>3</v>
      </c>
      <c r="D189" s="3">
        <v>11096.9111328125</v>
      </c>
      <c r="E189" s="3">
        <v>12535.3173828125</v>
      </c>
      <c r="F189" s="3"/>
    </row>
    <row r="190" spans="1:6" x14ac:dyDescent="0.25">
      <c r="A190" s="1">
        <v>5</v>
      </c>
      <c r="B190" s="1">
        <v>1937</v>
      </c>
      <c r="C190" s="1">
        <f>VLOOKUP(B190,WYT!$A$2:$B$83,2,FALSE)</f>
        <v>3</v>
      </c>
      <c r="D190" s="3">
        <v>9924.0166015625</v>
      </c>
      <c r="E190" s="3">
        <v>10111.4521484375</v>
      </c>
      <c r="F190" s="3"/>
    </row>
    <row r="191" spans="1:6" x14ac:dyDescent="0.25">
      <c r="A191" s="1">
        <v>6</v>
      </c>
      <c r="B191" s="1">
        <v>1937</v>
      </c>
      <c r="C191" s="1">
        <f>VLOOKUP(B191,WYT!$A$2:$B$83,2,FALSE)</f>
        <v>3</v>
      </c>
      <c r="D191" s="3">
        <v>2914.074462890625</v>
      </c>
      <c r="E191" s="3">
        <v>4622.82421875</v>
      </c>
      <c r="F191" s="3"/>
    </row>
    <row r="192" spans="1:6" x14ac:dyDescent="0.25">
      <c r="A192" s="1">
        <v>7</v>
      </c>
      <c r="B192" s="1">
        <v>1937</v>
      </c>
      <c r="C192" s="1">
        <f>VLOOKUP(B192,WYT!$A$2:$B$83,2,FALSE)</f>
        <v>3</v>
      </c>
      <c r="D192" s="3">
        <v>-537.59295654296875</v>
      </c>
      <c r="E192" s="3">
        <v>1132.13134765625</v>
      </c>
      <c r="F192" s="3"/>
    </row>
    <row r="193" spans="1:6" x14ac:dyDescent="0.25">
      <c r="A193" s="1">
        <v>8</v>
      </c>
      <c r="B193" s="1">
        <v>1937</v>
      </c>
      <c r="C193" s="1">
        <f>VLOOKUP(B193,WYT!$A$2:$B$83,2,FALSE)</f>
        <v>3</v>
      </c>
      <c r="D193" s="3">
        <v>158.29808044433594</v>
      </c>
      <c r="E193" s="3">
        <v>1775.426025390625</v>
      </c>
      <c r="F193" s="3"/>
    </row>
    <row r="194" spans="1:6" x14ac:dyDescent="0.25">
      <c r="A194" s="1">
        <v>9</v>
      </c>
      <c r="B194" s="1">
        <v>1937</v>
      </c>
      <c r="C194" s="1">
        <f>VLOOKUP(B194,WYT!$A$2:$B$83,2,FALSE)</f>
        <v>3</v>
      </c>
      <c r="D194" s="3">
        <v>636.649169921875</v>
      </c>
      <c r="E194" s="3">
        <v>1734.4791259765625</v>
      </c>
      <c r="F194" s="3"/>
    </row>
    <row r="195" spans="1:6" x14ac:dyDescent="0.25">
      <c r="A195" s="1">
        <v>10</v>
      </c>
      <c r="B195" s="1">
        <v>1938</v>
      </c>
      <c r="C195" s="1">
        <f>VLOOKUP(B195,WYT!$A$2:$B$83,2,FALSE)</f>
        <v>1</v>
      </c>
      <c r="D195" s="3">
        <v>1372.7364501953125</v>
      </c>
      <c r="E195" s="3">
        <v>2118.5205078125</v>
      </c>
      <c r="F195" s="3"/>
    </row>
    <row r="196" spans="1:6" x14ac:dyDescent="0.25">
      <c r="A196" s="1">
        <v>11</v>
      </c>
      <c r="B196" s="1">
        <v>1938</v>
      </c>
      <c r="C196" s="1">
        <f>VLOOKUP(B196,WYT!$A$2:$B$83,2,FALSE)</f>
        <v>1</v>
      </c>
      <c r="D196" s="3">
        <v>-1449.9820556640625</v>
      </c>
      <c r="E196" s="3">
        <v>-1371.8233642578125</v>
      </c>
      <c r="F196" s="3"/>
    </row>
    <row r="197" spans="1:6" x14ac:dyDescent="0.25">
      <c r="A197" s="1">
        <v>12</v>
      </c>
      <c r="B197" s="1">
        <v>1938</v>
      </c>
      <c r="C197" s="1">
        <f>VLOOKUP(B197,WYT!$A$2:$B$83,2,FALSE)</f>
        <v>1</v>
      </c>
      <c r="D197" s="3">
        <v>11032.8203125</v>
      </c>
      <c r="E197" s="3">
        <v>12446.759765625</v>
      </c>
      <c r="F197" s="3"/>
    </row>
    <row r="198" spans="1:6" x14ac:dyDescent="0.25">
      <c r="A198" s="1">
        <v>1</v>
      </c>
      <c r="B198" s="1">
        <v>1938</v>
      </c>
      <c r="C198" s="1">
        <f>VLOOKUP(B198,WYT!$A$2:$B$83,2,FALSE)</f>
        <v>1</v>
      </c>
      <c r="D198" s="3">
        <v>5000.8134765625</v>
      </c>
      <c r="E198" s="3">
        <v>6540.55224609375</v>
      </c>
      <c r="F198" s="3"/>
    </row>
    <row r="199" spans="1:6" x14ac:dyDescent="0.25">
      <c r="A199" s="1">
        <v>2</v>
      </c>
      <c r="B199" s="1">
        <v>1938</v>
      </c>
      <c r="C199" s="1">
        <f>VLOOKUP(B199,WYT!$A$2:$B$83,2,FALSE)</f>
        <v>1</v>
      </c>
      <c r="D199" s="3">
        <v>40691.58203125</v>
      </c>
      <c r="E199" s="3">
        <v>46388.27734375</v>
      </c>
      <c r="F199" s="3"/>
    </row>
    <row r="200" spans="1:6" x14ac:dyDescent="0.25">
      <c r="A200" s="1">
        <v>3</v>
      </c>
      <c r="B200" s="1">
        <v>1938</v>
      </c>
      <c r="C200" s="1">
        <f>VLOOKUP(B200,WYT!$A$2:$B$83,2,FALSE)</f>
        <v>1</v>
      </c>
      <c r="D200" s="3">
        <v>46005.90234375</v>
      </c>
      <c r="E200" s="3">
        <v>50356.09765625</v>
      </c>
      <c r="F200" s="3"/>
    </row>
    <row r="201" spans="1:6" x14ac:dyDescent="0.25">
      <c r="A201" s="1">
        <v>4</v>
      </c>
      <c r="B201" s="1">
        <v>1938</v>
      </c>
      <c r="C201" s="1">
        <f>VLOOKUP(B201,WYT!$A$2:$B$83,2,FALSE)</f>
        <v>1</v>
      </c>
      <c r="D201" s="3">
        <v>25974.078125</v>
      </c>
      <c r="E201" s="3">
        <v>26610.005859375</v>
      </c>
      <c r="F201" s="3"/>
    </row>
    <row r="202" spans="1:6" x14ac:dyDescent="0.25">
      <c r="A202" s="1">
        <v>5</v>
      </c>
      <c r="B202" s="1">
        <v>1938</v>
      </c>
      <c r="C202" s="1">
        <f>VLOOKUP(B202,WYT!$A$2:$B$83,2,FALSE)</f>
        <v>1</v>
      </c>
      <c r="D202" s="3">
        <v>25391.638671875</v>
      </c>
      <c r="E202" s="3">
        <v>28762.513671875</v>
      </c>
      <c r="F202" s="3"/>
    </row>
    <row r="203" spans="1:6" x14ac:dyDescent="0.25">
      <c r="A203" s="1">
        <v>6</v>
      </c>
      <c r="B203" s="1">
        <v>1938</v>
      </c>
      <c r="C203" s="1">
        <f>VLOOKUP(B203,WYT!$A$2:$B$83,2,FALSE)</f>
        <v>1</v>
      </c>
      <c r="D203" s="3">
        <v>9438.4384765625</v>
      </c>
      <c r="E203" s="3">
        <v>14891.962890625</v>
      </c>
      <c r="F203" s="3"/>
    </row>
    <row r="204" spans="1:6" x14ac:dyDescent="0.25">
      <c r="A204" s="1">
        <v>7</v>
      </c>
      <c r="B204" s="1">
        <v>1938</v>
      </c>
      <c r="C204" s="1">
        <f>VLOOKUP(B204,WYT!$A$2:$B$83,2,FALSE)</f>
        <v>1</v>
      </c>
      <c r="D204" s="3">
        <v>1718.5526123046875</v>
      </c>
      <c r="E204" s="3">
        <v>4184.8076171875</v>
      </c>
      <c r="F204" s="3"/>
    </row>
    <row r="205" spans="1:6" x14ac:dyDescent="0.25">
      <c r="A205" s="1">
        <v>8</v>
      </c>
      <c r="B205" s="1">
        <v>1938</v>
      </c>
      <c r="C205" s="1">
        <f>VLOOKUP(B205,WYT!$A$2:$B$83,2,FALSE)</f>
        <v>1</v>
      </c>
      <c r="D205" s="3">
        <v>-1444.79248046875</v>
      </c>
      <c r="E205" s="3">
        <v>929.9364013671875</v>
      </c>
      <c r="F205" s="3"/>
    </row>
    <row r="206" spans="1:6" x14ac:dyDescent="0.25">
      <c r="A206" s="1">
        <v>9</v>
      </c>
      <c r="B206" s="1">
        <v>1938</v>
      </c>
      <c r="C206" s="1">
        <f>VLOOKUP(B206,WYT!$A$2:$B$83,2,FALSE)</f>
        <v>1</v>
      </c>
      <c r="D206" s="3">
        <v>-92.822242736816406</v>
      </c>
      <c r="E206" s="3">
        <v>7366.12109375</v>
      </c>
      <c r="F206" s="3"/>
    </row>
    <row r="207" spans="1:6" x14ac:dyDescent="0.25">
      <c r="A207" s="1">
        <v>10</v>
      </c>
      <c r="B207" s="1">
        <v>1939</v>
      </c>
      <c r="C207" s="1">
        <f>VLOOKUP(B207,WYT!$A$2:$B$83,2,FALSE)</f>
        <v>4</v>
      </c>
      <c r="D207" s="3">
        <v>3739.297607421875</v>
      </c>
      <c r="E207" s="3">
        <v>5952.3427734375</v>
      </c>
      <c r="F207" s="3"/>
    </row>
    <row r="208" spans="1:6" x14ac:dyDescent="0.25">
      <c r="A208" s="1">
        <v>11</v>
      </c>
      <c r="B208" s="1">
        <v>1939</v>
      </c>
      <c r="C208" s="1">
        <f>VLOOKUP(B208,WYT!$A$2:$B$83,2,FALSE)</f>
        <v>4</v>
      </c>
      <c r="D208" s="3">
        <v>4752.14453125</v>
      </c>
      <c r="E208" s="3">
        <v>6731.0400390625</v>
      </c>
      <c r="F208" s="3"/>
    </row>
    <row r="209" spans="1:6" x14ac:dyDescent="0.25">
      <c r="A209" s="1">
        <v>12</v>
      </c>
      <c r="B209" s="1">
        <v>1939</v>
      </c>
      <c r="C209" s="1">
        <f>VLOOKUP(B209,WYT!$A$2:$B$83,2,FALSE)</f>
        <v>4</v>
      </c>
      <c r="D209" s="3">
        <v>-2283.26953125</v>
      </c>
      <c r="E209" s="3">
        <v>-854.67181396484375</v>
      </c>
      <c r="F209" s="3"/>
    </row>
    <row r="210" spans="1:6" x14ac:dyDescent="0.25">
      <c r="A210" s="1">
        <v>1</v>
      </c>
      <c r="B210" s="1">
        <v>1939</v>
      </c>
      <c r="C210" s="1">
        <f>VLOOKUP(B210,WYT!$A$2:$B$83,2,FALSE)</f>
        <v>4</v>
      </c>
      <c r="D210" s="3">
        <v>513.59423828125</v>
      </c>
      <c r="E210" s="3">
        <v>5257.5439453125</v>
      </c>
      <c r="F210" s="3"/>
    </row>
    <row r="211" spans="1:6" x14ac:dyDescent="0.25">
      <c r="A211" s="1">
        <v>2</v>
      </c>
      <c r="B211" s="1">
        <v>1939</v>
      </c>
      <c r="C211" s="1">
        <f>VLOOKUP(B211,WYT!$A$2:$B$83,2,FALSE)</f>
        <v>4</v>
      </c>
      <c r="D211" s="3">
        <v>1361.2073974609375</v>
      </c>
      <c r="E211" s="3">
        <v>2360.555908203125</v>
      </c>
      <c r="F211" s="3"/>
    </row>
    <row r="212" spans="1:6" x14ac:dyDescent="0.25">
      <c r="A212" s="1">
        <v>3</v>
      </c>
      <c r="B212" s="1">
        <v>1939</v>
      </c>
      <c r="C212" s="1">
        <f>VLOOKUP(B212,WYT!$A$2:$B$83,2,FALSE)</f>
        <v>4</v>
      </c>
      <c r="D212" s="3">
        <v>3683.843505859375</v>
      </c>
      <c r="E212" s="3">
        <v>4977.55078125</v>
      </c>
      <c r="F212" s="3"/>
    </row>
    <row r="213" spans="1:6" x14ac:dyDescent="0.25">
      <c r="A213" s="1">
        <v>4</v>
      </c>
      <c r="B213" s="1">
        <v>1939</v>
      </c>
      <c r="C213" s="1">
        <f>VLOOKUP(B213,WYT!$A$2:$B$83,2,FALSE)</f>
        <v>4</v>
      </c>
      <c r="D213" s="3">
        <v>4057.572265625</v>
      </c>
      <c r="E213" s="3">
        <v>3844.635986328125</v>
      </c>
      <c r="F213" s="3"/>
    </row>
    <row r="214" spans="1:6" x14ac:dyDescent="0.25">
      <c r="A214" s="1">
        <v>5</v>
      </c>
      <c r="B214" s="1">
        <v>1939</v>
      </c>
      <c r="C214" s="1">
        <f>VLOOKUP(B214,WYT!$A$2:$B$83,2,FALSE)</f>
        <v>4</v>
      </c>
      <c r="D214" s="3">
        <v>3340.08935546875</v>
      </c>
      <c r="E214" s="3">
        <v>3406.737060546875</v>
      </c>
      <c r="F214" s="3"/>
    </row>
    <row r="215" spans="1:6" x14ac:dyDescent="0.25">
      <c r="A215" s="1">
        <v>6</v>
      </c>
      <c r="B215" s="1">
        <v>1939</v>
      </c>
      <c r="C215" s="1">
        <f>VLOOKUP(B215,WYT!$A$2:$B$83,2,FALSE)</f>
        <v>4</v>
      </c>
      <c r="D215" s="3">
        <v>2927.333251953125</v>
      </c>
      <c r="E215" s="3">
        <v>2939.530517578125</v>
      </c>
      <c r="F215" s="3"/>
    </row>
    <row r="216" spans="1:6" x14ac:dyDescent="0.25">
      <c r="A216" s="1">
        <v>7</v>
      </c>
      <c r="B216" s="1">
        <v>1939</v>
      </c>
      <c r="C216" s="1">
        <f>VLOOKUP(B216,WYT!$A$2:$B$83,2,FALSE)</f>
        <v>4</v>
      </c>
      <c r="D216" s="3">
        <v>510.62844848632812</v>
      </c>
      <c r="E216" s="3">
        <v>1842.84033203125</v>
      </c>
      <c r="F216" s="3"/>
    </row>
    <row r="217" spans="1:6" x14ac:dyDescent="0.25">
      <c r="A217" s="1">
        <v>8</v>
      </c>
      <c r="B217" s="1">
        <v>1939</v>
      </c>
      <c r="C217" s="1">
        <f>VLOOKUP(B217,WYT!$A$2:$B$83,2,FALSE)</f>
        <v>4</v>
      </c>
      <c r="D217" s="3">
        <v>3.9271900653839111</v>
      </c>
      <c r="E217" s="3">
        <v>1901.995361328125</v>
      </c>
      <c r="F217" s="3"/>
    </row>
    <row r="218" spans="1:6" x14ac:dyDescent="0.25">
      <c r="A218" s="1">
        <v>9</v>
      </c>
      <c r="B218" s="1">
        <v>1939</v>
      </c>
      <c r="C218" s="1">
        <f>VLOOKUP(B218,WYT!$A$2:$B$83,2,FALSE)</f>
        <v>4</v>
      </c>
      <c r="D218" s="3">
        <v>772.49273681640625</v>
      </c>
      <c r="E218" s="3">
        <v>1427.4324951171875</v>
      </c>
      <c r="F218" s="3"/>
    </row>
    <row r="219" spans="1:6" x14ac:dyDescent="0.25">
      <c r="A219" s="1">
        <v>10</v>
      </c>
      <c r="B219" s="1">
        <v>1940</v>
      </c>
      <c r="C219" s="1">
        <f>VLOOKUP(B219,WYT!$A$2:$B$83,2,FALSE)</f>
        <v>2</v>
      </c>
      <c r="D219" s="3">
        <v>1328.68505859375</v>
      </c>
      <c r="E219" s="3">
        <v>1291.172119140625</v>
      </c>
      <c r="F219" s="3"/>
    </row>
    <row r="220" spans="1:6" x14ac:dyDescent="0.25">
      <c r="A220" s="1">
        <v>11</v>
      </c>
      <c r="B220" s="1">
        <v>1940</v>
      </c>
      <c r="C220" s="1">
        <f>VLOOKUP(B220,WYT!$A$2:$B$83,2,FALSE)</f>
        <v>2</v>
      </c>
      <c r="D220" s="3">
        <v>1511.086669921875</v>
      </c>
      <c r="E220" s="3">
        <v>1429.7371826171875</v>
      </c>
      <c r="F220" s="3"/>
    </row>
    <row r="221" spans="1:6" x14ac:dyDescent="0.25">
      <c r="A221" s="1">
        <v>12</v>
      </c>
      <c r="B221" s="1">
        <v>1940</v>
      </c>
      <c r="C221" s="1">
        <f>VLOOKUP(B221,WYT!$A$2:$B$83,2,FALSE)</f>
        <v>2</v>
      </c>
      <c r="D221" s="3">
        <v>507.562744140625</v>
      </c>
      <c r="E221" s="3">
        <v>287.22421264648437</v>
      </c>
      <c r="F221" s="3"/>
    </row>
    <row r="222" spans="1:6" x14ac:dyDescent="0.25">
      <c r="A222" s="1">
        <v>1</v>
      </c>
      <c r="B222" s="1">
        <v>1940</v>
      </c>
      <c r="C222" s="1">
        <f>VLOOKUP(B222,WYT!$A$2:$B$83,2,FALSE)</f>
        <v>2</v>
      </c>
      <c r="D222" s="3">
        <v>7086.43896484375</v>
      </c>
      <c r="E222" s="3">
        <v>6949.94189453125</v>
      </c>
      <c r="F222" s="3"/>
    </row>
    <row r="223" spans="1:6" x14ac:dyDescent="0.25">
      <c r="A223" s="1">
        <v>2</v>
      </c>
      <c r="B223" s="1">
        <v>1940</v>
      </c>
      <c r="C223" s="1">
        <f>VLOOKUP(B223,WYT!$A$2:$B$83,2,FALSE)</f>
        <v>2</v>
      </c>
      <c r="D223" s="3">
        <v>13962.6728515625</v>
      </c>
      <c r="E223" s="3">
        <v>14054.4599609375</v>
      </c>
      <c r="F223" s="3"/>
    </row>
    <row r="224" spans="1:6" x14ac:dyDescent="0.25">
      <c r="A224" s="1">
        <v>3</v>
      </c>
      <c r="B224" s="1">
        <v>1940</v>
      </c>
      <c r="C224" s="1">
        <f>VLOOKUP(B224,WYT!$A$2:$B$83,2,FALSE)</f>
        <v>2</v>
      </c>
      <c r="D224" s="3">
        <v>20212.904296875</v>
      </c>
      <c r="E224" s="3">
        <v>24324.0859375</v>
      </c>
      <c r="F224" s="3"/>
    </row>
    <row r="225" spans="1:6" x14ac:dyDescent="0.25">
      <c r="A225" s="1">
        <v>4</v>
      </c>
      <c r="B225" s="1">
        <v>1940</v>
      </c>
      <c r="C225" s="1">
        <f>VLOOKUP(B225,WYT!$A$2:$B$83,2,FALSE)</f>
        <v>2</v>
      </c>
      <c r="D225" s="3">
        <v>18299.904296875</v>
      </c>
      <c r="E225" s="3">
        <v>18149.93359375</v>
      </c>
      <c r="F225" s="3"/>
    </row>
    <row r="226" spans="1:6" x14ac:dyDescent="0.25">
      <c r="A226" s="1">
        <v>5</v>
      </c>
      <c r="B226" s="1">
        <v>1940</v>
      </c>
      <c r="C226" s="1">
        <f>VLOOKUP(B226,WYT!$A$2:$B$83,2,FALSE)</f>
        <v>2</v>
      </c>
      <c r="D226" s="3">
        <v>7006.2734375</v>
      </c>
      <c r="E226" s="3">
        <v>7915.361328125</v>
      </c>
      <c r="F226" s="3"/>
    </row>
    <row r="227" spans="1:6" x14ac:dyDescent="0.25">
      <c r="A227" s="1">
        <v>6</v>
      </c>
      <c r="B227" s="1">
        <v>1940</v>
      </c>
      <c r="C227" s="1">
        <f>VLOOKUP(B227,WYT!$A$2:$B$83,2,FALSE)</f>
        <v>2</v>
      </c>
      <c r="D227" s="3">
        <v>1865.449462890625</v>
      </c>
      <c r="E227" s="3">
        <v>2520.912353515625</v>
      </c>
      <c r="F227" s="3"/>
    </row>
    <row r="228" spans="1:6" x14ac:dyDescent="0.25">
      <c r="A228" s="1">
        <v>7</v>
      </c>
      <c r="B228" s="1">
        <v>1940</v>
      </c>
      <c r="C228" s="1">
        <f>VLOOKUP(B228,WYT!$A$2:$B$83,2,FALSE)</f>
        <v>2</v>
      </c>
      <c r="D228" s="3">
        <v>425.12298583984375</v>
      </c>
      <c r="E228" s="3">
        <v>3225.39794921875</v>
      </c>
      <c r="F228" s="3"/>
    </row>
    <row r="229" spans="1:6" x14ac:dyDescent="0.25">
      <c r="A229" s="1">
        <v>8</v>
      </c>
      <c r="B229" s="1">
        <v>1940</v>
      </c>
      <c r="C229" s="1">
        <f>VLOOKUP(B229,WYT!$A$2:$B$83,2,FALSE)</f>
        <v>2</v>
      </c>
      <c r="D229" s="3">
        <v>-1761.1036376953125</v>
      </c>
      <c r="E229" s="3">
        <v>1608.47216796875</v>
      </c>
      <c r="F229" s="3"/>
    </row>
    <row r="230" spans="1:6" x14ac:dyDescent="0.25">
      <c r="A230" s="1">
        <v>9</v>
      </c>
      <c r="B230" s="1">
        <v>1940</v>
      </c>
      <c r="C230" s="1">
        <f>VLOOKUP(B230,WYT!$A$2:$B$83,2,FALSE)</f>
        <v>2</v>
      </c>
      <c r="D230" s="3">
        <v>485.9058837890625</v>
      </c>
      <c r="E230" s="3">
        <v>5133.22265625</v>
      </c>
      <c r="F230" s="3"/>
    </row>
    <row r="231" spans="1:6" x14ac:dyDescent="0.25">
      <c r="A231" s="1">
        <v>10</v>
      </c>
      <c r="B231" s="1">
        <v>1941</v>
      </c>
      <c r="C231" s="1">
        <f>VLOOKUP(B231,WYT!$A$2:$B$83,2,FALSE)</f>
        <v>1</v>
      </c>
      <c r="D231" s="3">
        <v>2506.415771484375</v>
      </c>
      <c r="E231" s="3">
        <v>4109.0654296875</v>
      </c>
      <c r="F231" s="3"/>
    </row>
    <row r="232" spans="1:6" x14ac:dyDescent="0.25">
      <c r="A232" s="1">
        <v>11</v>
      </c>
      <c r="B232" s="1">
        <v>1941</v>
      </c>
      <c r="C232" s="1">
        <f>VLOOKUP(B232,WYT!$A$2:$B$83,2,FALSE)</f>
        <v>1</v>
      </c>
      <c r="D232" s="3">
        <v>1908.6986083984375</v>
      </c>
      <c r="E232" s="3">
        <v>5130.2197265625</v>
      </c>
      <c r="F232" s="3"/>
    </row>
    <row r="233" spans="1:6" x14ac:dyDescent="0.25">
      <c r="A233" s="1">
        <v>12</v>
      </c>
      <c r="B233" s="1">
        <v>1941</v>
      </c>
      <c r="C233" s="1">
        <f>VLOOKUP(B233,WYT!$A$2:$B$83,2,FALSE)</f>
        <v>1</v>
      </c>
      <c r="D233" s="3">
        <v>6806.42529296875</v>
      </c>
      <c r="E233" s="3">
        <v>5991.9765625</v>
      </c>
      <c r="F233" s="3"/>
    </row>
    <row r="234" spans="1:6" x14ac:dyDescent="0.25">
      <c r="A234" s="1">
        <v>1</v>
      </c>
      <c r="B234" s="1">
        <v>1941</v>
      </c>
      <c r="C234" s="1">
        <f>VLOOKUP(B234,WYT!$A$2:$B$83,2,FALSE)</f>
        <v>1</v>
      </c>
      <c r="D234" s="3">
        <v>15682.48046875</v>
      </c>
      <c r="E234" s="3">
        <v>15864.5361328125</v>
      </c>
      <c r="F234" s="3"/>
    </row>
    <row r="235" spans="1:6" x14ac:dyDescent="0.25">
      <c r="A235" s="1">
        <v>2</v>
      </c>
      <c r="B235" s="1">
        <v>1941</v>
      </c>
      <c r="C235" s="1">
        <f>VLOOKUP(B235,WYT!$A$2:$B$83,2,FALSE)</f>
        <v>1</v>
      </c>
      <c r="D235" s="3">
        <v>24240.662109375</v>
      </c>
      <c r="E235" s="3">
        <v>29103.419921875</v>
      </c>
      <c r="F235" s="3"/>
    </row>
    <row r="236" spans="1:6" x14ac:dyDescent="0.25">
      <c r="A236" s="1">
        <v>3</v>
      </c>
      <c r="B236" s="1">
        <v>1941</v>
      </c>
      <c r="C236" s="1">
        <f>VLOOKUP(B236,WYT!$A$2:$B$83,2,FALSE)</f>
        <v>1</v>
      </c>
      <c r="D236" s="3">
        <v>18029.333984375</v>
      </c>
      <c r="E236" s="3">
        <v>25514.982421875</v>
      </c>
      <c r="F236" s="3"/>
    </row>
    <row r="237" spans="1:6" x14ac:dyDescent="0.25">
      <c r="A237" s="1">
        <v>4</v>
      </c>
      <c r="B237" s="1">
        <v>1941</v>
      </c>
      <c r="C237" s="1">
        <f>VLOOKUP(B237,WYT!$A$2:$B$83,2,FALSE)</f>
        <v>1</v>
      </c>
      <c r="D237" s="3">
        <v>18102.25390625</v>
      </c>
      <c r="E237" s="3">
        <v>18268.419921875</v>
      </c>
      <c r="F237" s="3"/>
    </row>
    <row r="238" spans="1:6" x14ac:dyDescent="0.25">
      <c r="A238" s="1">
        <v>5</v>
      </c>
      <c r="B238" s="1">
        <v>1941</v>
      </c>
      <c r="C238" s="1">
        <f>VLOOKUP(B238,WYT!$A$2:$B$83,2,FALSE)</f>
        <v>1</v>
      </c>
      <c r="D238" s="3">
        <v>15673.8623046875</v>
      </c>
      <c r="E238" s="3">
        <v>17491.962890625</v>
      </c>
      <c r="F238" s="3"/>
    </row>
    <row r="239" spans="1:6" x14ac:dyDescent="0.25">
      <c r="A239" s="1">
        <v>6</v>
      </c>
      <c r="B239" s="1">
        <v>1941</v>
      </c>
      <c r="C239" s="1">
        <f>VLOOKUP(B239,WYT!$A$2:$B$83,2,FALSE)</f>
        <v>1</v>
      </c>
      <c r="D239" s="3">
        <v>4568.693359375</v>
      </c>
      <c r="E239" s="3">
        <v>8046.107421875</v>
      </c>
      <c r="F239" s="3"/>
    </row>
    <row r="240" spans="1:6" x14ac:dyDescent="0.25">
      <c r="A240" s="1">
        <v>7</v>
      </c>
      <c r="B240" s="1">
        <v>1941</v>
      </c>
      <c r="C240" s="1">
        <f>VLOOKUP(B240,WYT!$A$2:$B$83,2,FALSE)</f>
        <v>1</v>
      </c>
      <c r="D240" s="3">
        <v>674.06561279296875</v>
      </c>
      <c r="E240" s="3">
        <v>3030.262939453125</v>
      </c>
      <c r="F240" s="3"/>
    </row>
    <row r="241" spans="1:6" x14ac:dyDescent="0.25">
      <c r="A241" s="1">
        <v>8</v>
      </c>
      <c r="B241" s="1">
        <v>1941</v>
      </c>
      <c r="C241" s="1">
        <f>VLOOKUP(B241,WYT!$A$2:$B$83,2,FALSE)</f>
        <v>1</v>
      </c>
      <c r="D241" s="3">
        <v>-1319.717529296875</v>
      </c>
      <c r="E241" s="3">
        <v>845.36181640625</v>
      </c>
      <c r="F241" s="3"/>
    </row>
    <row r="242" spans="1:6" x14ac:dyDescent="0.25">
      <c r="A242" s="1">
        <v>9</v>
      </c>
      <c r="B242" s="1">
        <v>1941</v>
      </c>
      <c r="C242" s="1">
        <f>VLOOKUP(B242,WYT!$A$2:$B$83,2,FALSE)</f>
        <v>1</v>
      </c>
      <c r="D242" s="3">
        <v>-289.15390014648437</v>
      </c>
      <c r="E242" s="3">
        <v>5665.8271484375</v>
      </c>
      <c r="F242" s="3"/>
    </row>
    <row r="243" spans="1:6" x14ac:dyDescent="0.25">
      <c r="A243" s="1">
        <v>10</v>
      </c>
      <c r="B243" s="1">
        <v>1942</v>
      </c>
      <c r="C243" s="1">
        <f>VLOOKUP(B243,WYT!$A$2:$B$83,2,FALSE)</f>
        <v>1</v>
      </c>
      <c r="D243" s="3">
        <v>3054.316650390625</v>
      </c>
      <c r="E243" s="3">
        <v>6150.2978515625</v>
      </c>
      <c r="F243" s="3"/>
    </row>
    <row r="244" spans="1:6" x14ac:dyDescent="0.25">
      <c r="A244" s="1">
        <v>11</v>
      </c>
      <c r="B244" s="1">
        <v>1942</v>
      </c>
      <c r="C244" s="1">
        <f>VLOOKUP(B244,WYT!$A$2:$B$83,2,FALSE)</f>
        <v>1</v>
      </c>
      <c r="D244" s="3">
        <v>1309.517578125</v>
      </c>
      <c r="E244" s="3">
        <v>6366.9150390625</v>
      </c>
      <c r="F244" s="3"/>
    </row>
    <row r="245" spans="1:6" x14ac:dyDescent="0.25">
      <c r="A245" s="1">
        <v>12</v>
      </c>
      <c r="B245" s="1">
        <v>1942</v>
      </c>
      <c r="C245" s="1">
        <f>VLOOKUP(B245,WYT!$A$2:$B$83,2,FALSE)</f>
        <v>1</v>
      </c>
      <c r="D245" s="3">
        <v>6886.05859375</v>
      </c>
      <c r="E245" s="3">
        <v>6829.0087890625</v>
      </c>
      <c r="F245" s="3"/>
    </row>
    <row r="246" spans="1:6" x14ac:dyDescent="0.25">
      <c r="A246" s="1">
        <v>1</v>
      </c>
      <c r="B246" s="1">
        <v>1942</v>
      </c>
      <c r="C246" s="1">
        <f>VLOOKUP(B246,WYT!$A$2:$B$83,2,FALSE)</f>
        <v>1</v>
      </c>
      <c r="D246" s="3">
        <v>16284.958984375</v>
      </c>
      <c r="E246" s="3">
        <v>19433.947265625</v>
      </c>
      <c r="F246" s="3"/>
    </row>
    <row r="247" spans="1:6" x14ac:dyDescent="0.25">
      <c r="A247" s="1">
        <v>2</v>
      </c>
      <c r="B247" s="1">
        <v>1942</v>
      </c>
      <c r="C247" s="1">
        <f>VLOOKUP(B247,WYT!$A$2:$B$83,2,FALSE)</f>
        <v>1</v>
      </c>
      <c r="D247" s="3">
        <v>25344.94921875</v>
      </c>
      <c r="E247" s="3">
        <v>29131.62890625</v>
      </c>
      <c r="F247" s="3"/>
    </row>
    <row r="248" spans="1:6" x14ac:dyDescent="0.25">
      <c r="A248" s="1">
        <v>3</v>
      </c>
      <c r="B248" s="1">
        <v>1942</v>
      </c>
      <c r="C248" s="1">
        <f>VLOOKUP(B248,WYT!$A$2:$B$83,2,FALSE)</f>
        <v>1</v>
      </c>
      <c r="D248" s="3">
        <v>6326.17236328125</v>
      </c>
      <c r="E248" s="3">
        <v>10646.4443359375</v>
      </c>
      <c r="F248" s="3"/>
    </row>
    <row r="249" spans="1:6" x14ac:dyDescent="0.25">
      <c r="A249" s="1">
        <v>4</v>
      </c>
      <c r="B249" s="1">
        <v>1942</v>
      </c>
      <c r="C249" s="1">
        <f>VLOOKUP(B249,WYT!$A$2:$B$83,2,FALSE)</f>
        <v>1</v>
      </c>
      <c r="D249" s="3">
        <v>14366.021484375</v>
      </c>
      <c r="E249" s="3">
        <v>15660.7275390625</v>
      </c>
      <c r="F249" s="3"/>
    </row>
    <row r="250" spans="1:6" x14ac:dyDescent="0.25">
      <c r="A250" s="1">
        <v>5</v>
      </c>
      <c r="B250" s="1">
        <v>1942</v>
      </c>
      <c r="C250" s="1">
        <f>VLOOKUP(B250,WYT!$A$2:$B$83,2,FALSE)</f>
        <v>1</v>
      </c>
      <c r="D250" s="3">
        <v>13437.8798828125</v>
      </c>
      <c r="E250" s="3">
        <v>14951.04296875</v>
      </c>
      <c r="F250" s="3"/>
    </row>
    <row r="251" spans="1:6" x14ac:dyDescent="0.25">
      <c r="A251" s="1">
        <v>6</v>
      </c>
      <c r="B251" s="1">
        <v>1942</v>
      </c>
      <c r="C251" s="1">
        <f>VLOOKUP(B251,WYT!$A$2:$B$83,2,FALSE)</f>
        <v>1</v>
      </c>
      <c r="D251" s="3">
        <v>6583.9072265625</v>
      </c>
      <c r="E251" s="3">
        <v>9078.51953125</v>
      </c>
      <c r="F251" s="3"/>
    </row>
    <row r="252" spans="1:6" x14ac:dyDescent="0.25">
      <c r="A252" s="1">
        <v>7</v>
      </c>
      <c r="B252" s="1">
        <v>1942</v>
      </c>
      <c r="C252" s="1">
        <f>VLOOKUP(B252,WYT!$A$2:$B$83,2,FALSE)</f>
        <v>1</v>
      </c>
      <c r="D252" s="3">
        <v>1179.07568359375</v>
      </c>
      <c r="E252" s="3">
        <v>3402.3759765625</v>
      </c>
      <c r="F252" s="3"/>
    </row>
    <row r="253" spans="1:6" x14ac:dyDescent="0.25">
      <c r="A253" s="1">
        <v>8</v>
      </c>
      <c r="B253" s="1">
        <v>1942</v>
      </c>
      <c r="C253" s="1">
        <f>VLOOKUP(B253,WYT!$A$2:$B$83,2,FALSE)</f>
        <v>1</v>
      </c>
      <c r="D253" s="3">
        <v>-1302.8758544921875</v>
      </c>
      <c r="E253" s="3">
        <v>2103.989990234375</v>
      </c>
      <c r="F253" s="3"/>
    </row>
    <row r="254" spans="1:6" x14ac:dyDescent="0.25">
      <c r="A254" s="1">
        <v>9</v>
      </c>
      <c r="B254" s="1">
        <v>1942</v>
      </c>
      <c r="C254" s="1">
        <f>VLOOKUP(B254,WYT!$A$2:$B$83,2,FALSE)</f>
        <v>1</v>
      </c>
      <c r="D254" s="3">
        <v>-240.35697937011719</v>
      </c>
      <c r="E254" s="3">
        <v>7514.02001953125</v>
      </c>
      <c r="F254" s="3"/>
    </row>
    <row r="255" spans="1:6" x14ac:dyDescent="0.25">
      <c r="A255" s="1">
        <v>10</v>
      </c>
      <c r="B255" s="1">
        <v>1943</v>
      </c>
      <c r="C255" s="1">
        <f>VLOOKUP(B255,WYT!$A$2:$B$83,2,FALSE)</f>
        <v>1</v>
      </c>
      <c r="D255" s="3">
        <v>1078.490966796875</v>
      </c>
      <c r="E255" s="3">
        <v>3502.936767578125</v>
      </c>
      <c r="F255" s="3"/>
    </row>
    <row r="256" spans="1:6" x14ac:dyDescent="0.25">
      <c r="A256" s="1">
        <v>11</v>
      </c>
      <c r="B256" s="1">
        <v>1943</v>
      </c>
      <c r="C256" s="1">
        <f>VLOOKUP(B256,WYT!$A$2:$B$83,2,FALSE)</f>
        <v>1</v>
      </c>
      <c r="D256" s="3">
        <v>2579.89697265625</v>
      </c>
      <c r="E256" s="3">
        <v>7343.92431640625</v>
      </c>
      <c r="F256" s="3"/>
    </row>
    <row r="257" spans="1:6" x14ac:dyDescent="0.25">
      <c r="A257" s="1">
        <v>12</v>
      </c>
      <c r="B257" s="1">
        <v>1943</v>
      </c>
      <c r="C257" s="1">
        <f>VLOOKUP(B257,WYT!$A$2:$B$83,2,FALSE)</f>
        <v>1</v>
      </c>
      <c r="D257" s="3">
        <v>1933.228515625</v>
      </c>
      <c r="E257" s="3">
        <v>1831.0770263671875</v>
      </c>
      <c r="F257" s="3"/>
    </row>
    <row r="258" spans="1:6" x14ac:dyDescent="0.25">
      <c r="A258" s="1">
        <v>1</v>
      </c>
      <c r="B258" s="1">
        <v>1943</v>
      </c>
      <c r="C258" s="1">
        <f>VLOOKUP(B258,WYT!$A$2:$B$83,2,FALSE)</f>
        <v>1</v>
      </c>
      <c r="D258" s="3">
        <v>16286.796875</v>
      </c>
      <c r="E258" s="3">
        <v>21033.591796875</v>
      </c>
      <c r="F258" s="3"/>
    </row>
    <row r="259" spans="1:6" x14ac:dyDescent="0.25">
      <c r="A259" s="1">
        <v>2</v>
      </c>
      <c r="B259" s="1">
        <v>1943</v>
      </c>
      <c r="C259" s="1">
        <f>VLOOKUP(B259,WYT!$A$2:$B$83,2,FALSE)</f>
        <v>1</v>
      </c>
      <c r="D259" s="3">
        <v>12507.2548828125</v>
      </c>
      <c r="E259" s="3">
        <v>16426.97265625</v>
      </c>
      <c r="F259" s="3"/>
    </row>
    <row r="260" spans="1:6" x14ac:dyDescent="0.25">
      <c r="A260" s="1">
        <v>3</v>
      </c>
      <c r="B260" s="1">
        <v>1943</v>
      </c>
      <c r="C260" s="1">
        <f>VLOOKUP(B260,WYT!$A$2:$B$83,2,FALSE)</f>
        <v>1</v>
      </c>
      <c r="D260" s="3">
        <v>24289.125</v>
      </c>
      <c r="E260" s="3">
        <v>28691.775390625</v>
      </c>
      <c r="F260" s="3"/>
    </row>
    <row r="261" spans="1:6" x14ac:dyDescent="0.25">
      <c r="A261" s="1">
        <v>4</v>
      </c>
      <c r="B261" s="1">
        <v>1943</v>
      </c>
      <c r="C261" s="1">
        <f>VLOOKUP(B261,WYT!$A$2:$B$83,2,FALSE)</f>
        <v>1</v>
      </c>
      <c r="D261" s="3">
        <v>12873.7607421875</v>
      </c>
      <c r="E261" s="3">
        <v>14331.7119140625</v>
      </c>
      <c r="F261" s="3"/>
    </row>
    <row r="262" spans="1:6" x14ac:dyDescent="0.25">
      <c r="A262" s="1">
        <v>5</v>
      </c>
      <c r="B262" s="1">
        <v>1943</v>
      </c>
      <c r="C262" s="1">
        <f>VLOOKUP(B262,WYT!$A$2:$B$83,2,FALSE)</f>
        <v>1</v>
      </c>
      <c r="D262" s="3">
        <v>7620.7880859375</v>
      </c>
      <c r="E262" s="3">
        <v>8641.6123046875</v>
      </c>
      <c r="F262" s="3"/>
    </row>
    <row r="263" spans="1:6" x14ac:dyDescent="0.25">
      <c r="A263" s="1">
        <v>6</v>
      </c>
      <c r="B263" s="1">
        <v>1943</v>
      </c>
      <c r="C263" s="1">
        <f>VLOOKUP(B263,WYT!$A$2:$B$83,2,FALSE)</f>
        <v>1</v>
      </c>
      <c r="D263" s="3">
        <v>2216.04248046875</v>
      </c>
      <c r="E263" s="3">
        <v>5057.38330078125</v>
      </c>
      <c r="F263" s="3"/>
    </row>
    <row r="264" spans="1:6" x14ac:dyDescent="0.25">
      <c r="A264" s="1">
        <v>7</v>
      </c>
      <c r="B264" s="1">
        <v>1943</v>
      </c>
      <c r="C264" s="1">
        <f>VLOOKUP(B264,WYT!$A$2:$B$83,2,FALSE)</f>
        <v>1</v>
      </c>
      <c r="D264" s="3">
        <v>1201.2640380859375</v>
      </c>
      <c r="E264" s="3">
        <v>2192.576171875</v>
      </c>
      <c r="F264" s="3"/>
    </row>
    <row r="265" spans="1:6" x14ac:dyDescent="0.25">
      <c r="A265" s="1">
        <v>8</v>
      </c>
      <c r="B265" s="1">
        <v>1943</v>
      </c>
      <c r="C265" s="1">
        <f>VLOOKUP(B265,WYT!$A$2:$B$83,2,FALSE)</f>
        <v>1</v>
      </c>
      <c r="D265" s="3">
        <v>-1507.327880859375</v>
      </c>
      <c r="E265" s="3">
        <v>1233.80810546875</v>
      </c>
      <c r="F265" s="3"/>
    </row>
    <row r="266" spans="1:6" x14ac:dyDescent="0.25">
      <c r="A266" s="1">
        <v>9</v>
      </c>
      <c r="B266" s="1">
        <v>1943</v>
      </c>
      <c r="C266" s="1">
        <f>VLOOKUP(B266,WYT!$A$2:$B$83,2,FALSE)</f>
        <v>1</v>
      </c>
      <c r="D266" s="3">
        <v>-215.47216796875</v>
      </c>
      <c r="E266" s="3">
        <v>6224.24755859375</v>
      </c>
      <c r="F266" s="3"/>
    </row>
    <row r="267" spans="1:6" x14ac:dyDescent="0.25">
      <c r="A267" s="1">
        <v>10</v>
      </c>
      <c r="B267" s="1">
        <v>1944</v>
      </c>
      <c r="C267" s="1">
        <f>VLOOKUP(B267,WYT!$A$2:$B$83,2,FALSE)</f>
        <v>4</v>
      </c>
      <c r="D267" s="3">
        <v>2976.09619140625</v>
      </c>
      <c r="E267" s="3">
        <v>5418.5400390625</v>
      </c>
      <c r="F267" s="3"/>
    </row>
    <row r="268" spans="1:6" x14ac:dyDescent="0.25">
      <c r="A268" s="1">
        <v>11</v>
      </c>
      <c r="B268" s="1">
        <v>1944</v>
      </c>
      <c r="C268" s="1">
        <f>VLOOKUP(B268,WYT!$A$2:$B$83,2,FALSE)</f>
        <v>4</v>
      </c>
      <c r="D268" s="3">
        <v>1548.18505859375</v>
      </c>
      <c r="E268" s="3">
        <v>5441.6318359375</v>
      </c>
      <c r="F268" s="3"/>
    </row>
    <row r="269" spans="1:6" x14ac:dyDescent="0.25">
      <c r="A269" s="1">
        <v>12</v>
      </c>
      <c r="B269" s="1">
        <v>1944</v>
      </c>
      <c r="C269" s="1">
        <f>VLOOKUP(B269,WYT!$A$2:$B$83,2,FALSE)</f>
        <v>4</v>
      </c>
      <c r="D269" s="3">
        <v>-57.944122314453125</v>
      </c>
      <c r="E269" s="3">
        <v>-759.85186767578125</v>
      </c>
      <c r="F269" s="3"/>
    </row>
    <row r="270" spans="1:6" x14ac:dyDescent="0.25">
      <c r="A270" s="1">
        <v>1</v>
      </c>
      <c r="B270" s="1">
        <v>1944</v>
      </c>
      <c r="C270" s="1">
        <f>VLOOKUP(B270,WYT!$A$2:$B$83,2,FALSE)</f>
        <v>4</v>
      </c>
      <c r="D270" s="3">
        <v>1036.7235107421875</v>
      </c>
      <c r="E270" s="3">
        <v>5211.68115234375</v>
      </c>
      <c r="F270" s="3"/>
    </row>
    <row r="271" spans="1:6" x14ac:dyDescent="0.25">
      <c r="A271" s="1">
        <v>2</v>
      </c>
      <c r="B271" s="1">
        <v>1944</v>
      </c>
      <c r="C271" s="1">
        <f>VLOOKUP(B271,WYT!$A$2:$B$83,2,FALSE)</f>
        <v>4</v>
      </c>
      <c r="D271" s="3">
        <v>4237.87255859375</v>
      </c>
      <c r="E271" s="3">
        <v>5284.3447265625</v>
      </c>
      <c r="F271" s="3"/>
    </row>
    <row r="272" spans="1:6" x14ac:dyDescent="0.25">
      <c r="A272" s="1">
        <v>3</v>
      </c>
      <c r="B272" s="1">
        <v>1944</v>
      </c>
      <c r="C272" s="1">
        <f>VLOOKUP(B272,WYT!$A$2:$B$83,2,FALSE)</f>
        <v>4</v>
      </c>
      <c r="D272" s="3">
        <v>4005.598876953125</v>
      </c>
      <c r="E272" s="3">
        <v>4108.30810546875</v>
      </c>
      <c r="F272" s="3"/>
    </row>
    <row r="273" spans="1:6" x14ac:dyDescent="0.25">
      <c r="A273" s="1">
        <v>4</v>
      </c>
      <c r="B273" s="1">
        <v>1944</v>
      </c>
      <c r="C273" s="1">
        <f>VLOOKUP(B273,WYT!$A$2:$B$83,2,FALSE)</f>
        <v>4</v>
      </c>
      <c r="D273" s="3">
        <v>5246.92724609375</v>
      </c>
      <c r="E273" s="3">
        <v>5237.8935546875</v>
      </c>
      <c r="F273" s="3"/>
    </row>
    <row r="274" spans="1:6" x14ac:dyDescent="0.25">
      <c r="A274" s="1">
        <v>5</v>
      </c>
      <c r="B274" s="1">
        <v>1944</v>
      </c>
      <c r="C274" s="1">
        <f>VLOOKUP(B274,WYT!$A$2:$B$83,2,FALSE)</f>
        <v>4</v>
      </c>
      <c r="D274" s="3">
        <v>3683.626708984375</v>
      </c>
      <c r="E274" s="3">
        <v>3904.798828125</v>
      </c>
      <c r="F274" s="3"/>
    </row>
    <row r="275" spans="1:6" x14ac:dyDescent="0.25">
      <c r="A275" s="1">
        <v>6</v>
      </c>
      <c r="B275" s="1">
        <v>1944</v>
      </c>
      <c r="C275" s="1">
        <f>VLOOKUP(B275,WYT!$A$2:$B$83,2,FALSE)</f>
        <v>4</v>
      </c>
      <c r="D275" s="3">
        <v>2361.00439453125</v>
      </c>
      <c r="E275" s="3">
        <v>2268.41845703125</v>
      </c>
      <c r="F275" s="3"/>
    </row>
    <row r="276" spans="1:6" x14ac:dyDescent="0.25">
      <c r="A276" s="1">
        <v>7</v>
      </c>
      <c r="B276" s="1">
        <v>1944</v>
      </c>
      <c r="C276" s="1">
        <f>VLOOKUP(B276,WYT!$A$2:$B$83,2,FALSE)</f>
        <v>4</v>
      </c>
      <c r="D276" s="3">
        <v>-1421.7562255859375</v>
      </c>
      <c r="E276" s="3">
        <v>1105.47314453125</v>
      </c>
      <c r="F276" s="3"/>
    </row>
    <row r="277" spans="1:6" x14ac:dyDescent="0.25">
      <c r="A277" s="1">
        <v>8</v>
      </c>
      <c r="B277" s="1">
        <v>1944</v>
      </c>
      <c r="C277" s="1">
        <f>VLOOKUP(B277,WYT!$A$2:$B$83,2,FALSE)</f>
        <v>4</v>
      </c>
      <c r="D277" s="3">
        <v>2119.70263671875</v>
      </c>
      <c r="E277" s="3">
        <v>793.40338134765625</v>
      </c>
      <c r="F277" s="3"/>
    </row>
    <row r="278" spans="1:6" x14ac:dyDescent="0.25">
      <c r="A278" s="1">
        <v>9</v>
      </c>
      <c r="B278" s="1">
        <v>1944</v>
      </c>
      <c r="C278" s="1">
        <f>VLOOKUP(B278,WYT!$A$2:$B$83,2,FALSE)</f>
        <v>4</v>
      </c>
      <c r="D278" s="3">
        <v>654.711669921875</v>
      </c>
      <c r="E278" s="3">
        <v>1672.3997802734375</v>
      </c>
      <c r="F278" s="3"/>
    </row>
    <row r="279" spans="1:6" x14ac:dyDescent="0.25">
      <c r="A279" s="1">
        <v>10</v>
      </c>
      <c r="B279" s="1">
        <v>1945</v>
      </c>
      <c r="C279" s="1">
        <f>VLOOKUP(B279,WYT!$A$2:$B$83,2,FALSE)</f>
        <v>3</v>
      </c>
      <c r="D279" s="3">
        <v>1419.93896484375</v>
      </c>
      <c r="E279" s="3">
        <v>1913.6881103515625</v>
      </c>
      <c r="F279" s="3"/>
    </row>
    <row r="280" spans="1:6" x14ac:dyDescent="0.25">
      <c r="A280" s="1">
        <v>11</v>
      </c>
      <c r="B280" s="1">
        <v>1945</v>
      </c>
      <c r="C280" s="1">
        <f>VLOOKUP(B280,WYT!$A$2:$B$83,2,FALSE)</f>
        <v>3</v>
      </c>
      <c r="D280" s="3">
        <v>489.42529296875</v>
      </c>
      <c r="E280" s="3">
        <v>121.16832733154297</v>
      </c>
      <c r="F280" s="3"/>
    </row>
    <row r="281" spans="1:6" x14ac:dyDescent="0.25">
      <c r="A281" s="1">
        <v>12</v>
      </c>
      <c r="B281" s="1">
        <v>1945</v>
      </c>
      <c r="C281" s="1">
        <f>VLOOKUP(B281,WYT!$A$2:$B$83,2,FALSE)</f>
        <v>3</v>
      </c>
      <c r="D281" s="3">
        <v>-1827.731689453125</v>
      </c>
      <c r="E281" s="3">
        <v>1549.42919921875</v>
      </c>
      <c r="F281" s="3"/>
    </row>
    <row r="282" spans="1:6" x14ac:dyDescent="0.25">
      <c r="A282" s="1">
        <v>1</v>
      </c>
      <c r="B282" s="1">
        <v>1945</v>
      </c>
      <c r="C282" s="1">
        <f>VLOOKUP(B282,WYT!$A$2:$B$83,2,FALSE)</f>
        <v>3</v>
      </c>
      <c r="D282" s="3">
        <v>693.8052978515625</v>
      </c>
      <c r="E282" s="3">
        <v>968.8787841796875</v>
      </c>
      <c r="F282" s="3"/>
    </row>
    <row r="283" spans="1:6" x14ac:dyDescent="0.25">
      <c r="A283" s="1">
        <v>2</v>
      </c>
      <c r="B283" s="1">
        <v>1945</v>
      </c>
      <c r="C283" s="1">
        <f>VLOOKUP(B283,WYT!$A$2:$B$83,2,FALSE)</f>
        <v>3</v>
      </c>
      <c r="D283" s="3">
        <v>14522.298828125</v>
      </c>
      <c r="E283" s="3">
        <v>16440.220703125</v>
      </c>
      <c r="F283" s="3"/>
    </row>
    <row r="284" spans="1:6" x14ac:dyDescent="0.25">
      <c r="A284" s="1">
        <v>3</v>
      </c>
      <c r="B284" s="1">
        <v>1945</v>
      </c>
      <c r="C284" s="1">
        <f>VLOOKUP(B284,WYT!$A$2:$B$83,2,FALSE)</f>
        <v>3</v>
      </c>
      <c r="D284" s="3">
        <v>6587.65380859375</v>
      </c>
      <c r="E284" s="3">
        <v>9189.9619140625</v>
      </c>
      <c r="F284" s="3"/>
    </row>
    <row r="285" spans="1:6" x14ac:dyDescent="0.25">
      <c r="A285" s="1">
        <v>4</v>
      </c>
      <c r="B285" s="1">
        <v>1945</v>
      </c>
      <c r="C285" s="1">
        <f>VLOOKUP(B285,WYT!$A$2:$B$83,2,FALSE)</f>
        <v>3</v>
      </c>
      <c r="D285" s="3">
        <v>7036.373046875</v>
      </c>
      <c r="E285" s="3">
        <v>7826.4365234375</v>
      </c>
      <c r="F285" s="3"/>
    </row>
    <row r="286" spans="1:6" x14ac:dyDescent="0.25">
      <c r="A286" s="1">
        <v>5</v>
      </c>
      <c r="B286" s="1">
        <v>1945</v>
      </c>
      <c r="C286" s="1">
        <f>VLOOKUP(B286,WYT!$A$2:$B$83,2,FALSE)</f>
        <v>3</v>
      </c>
      <c r="D286" s="3">
        <v>6445.89404296875</v>
      </c>
      <c r="E286" s="3">
        <v>7060.65673828125</v>
      </c>
      <c r="F286" s="3"/>
    </row>
    <row r="287" spans="1:6" x14ac:dyDescent="0.25">
      <c r="A287" s="1">
        <v>6</v>
      </c>
      <c r="B287" s="1">
        <v>1945</v>
      </c>
      <c r="C287" s="1">
        <f>VLOOKUP(B287,WYT!$A$2:$B$83,2,FALSE)</f>
        <v>3</v>
      </c>
      <c r="D287" s="3">
        <v>2983.86865234375</v>
      </c>
      <c r="E287" s="3">
        <v>2925.971923828125</v>
      </c>
      <c r="F287" s="3"/>
    </row>
    <row r="288" spans="1:6" x14ac:dyDescent="0.25">
      <c r="A288" s="1">
        <v>7</v>
      </c>
      <c r="B288" s="1">
        <v>1945</v>
      </c>
      <c r="C288" s="1">
        <f>VLOOKUP(B288,WYT!$A$2:$B$83,2,FALSE)</f>
        <v>3</v>
      </c>
      <c r="D288" s="3">
        <v>-1323.059326171875</v>
      </c>
      <c r="E288" s="3">
        <v>1458.8590087890625</v>
      </c>
      <c r="F288" s="3"/>
    </row>
    <row r="289" spans="1:6" x14ac:dyDescent="0.25">
      <c r="A289" s="1">
        <v>8</v>
      </c>
      <c r="B289" s="1">
        <v>1945</v>
      </c>
      <c r="C289" s="1">
        <f>VLOOKUP(B289,WYT!$A$2:$B$83,2,FALSE)</f>
        <v>3</v>
      </c>
      <c r="D289" s="3">
        <v>-1073.728271484375</v>
      </c>
      <c r="E289" s="3">
        <v>1929.616943359375</v>
      </c>
      <c r="F289" s="3"/>
    </row>
    <row r="290" spans="1:6" x14ac:dyDescent="0.25">
      <c r="A290" s="1">
        <v>9</v>
      </c>
      <c r="B290" s="1">
        <v>1945</v>
      </c>
      <c r="C290" s="1">
        <f>VLOOKUP(B290,WYT!$A$2:$B$83,2,FALSE)</f>
        <v>3</v>
      </c>
      <c r="D290" s="3">
        <v>-185.38888549804687</v>
      </c>
      <c r="E290" s="3">
        <v>1396.878662109375</v>
      </c>
      <c r="F290" s="3"/>
    </row>
    <row r="291" spans="1:6" x14ac:dyDescent="0.25">
      <c r="A291" s="1">
        <v>10</v>
      </c>
      <c r="B291" s="1">
        <v>1946</v>
      </c>
      <c r="C291" s="1">
        <f>VLOOKUP(B291,WYT!$A$2:$B$83,2,FALSE)</f>
        <v>3</v>
      </c>
      <c r="D291" s="3">
        <v>1155.3902587890625</v>
      </c>
      <c r="E291" s="3">
        <v>1895.5179443359375</v>
      </c>
      <c r="F291" s="3"/>
    </row>
    <row r="292" spans="1:6" x14ac:dyDescent="0.25">
      <c r="A292" s="1">
        <v>11</v>
      </c>
      <c r="B292" s="1">
        <v>1946</v>
      </c>
      <c r="C292" s="1">
        <f>VLOOKUP(B292,WYT!$A$2:$B$83,2,FALSE)</f>
        <v>3</v>
      </c>
      <c r="D292" s="3">
        <v>1737.2529296875</v>
      </c>
      <c r="E292" s="3">
        <v>1788.6602783203125</v>
      </c>
      <c r="F292" s="3"/>
    </row>
    <row r="293" spans="1:6" x14ac:dyDescent="0.25">
      <c r="A293" s="1">
        <v>12</v>
      </c>
      <c r="B293" s="1">
        <v>1946</v>
      </c>
      <c r="C293" s="1">
        <f>VLOOKUP(B293,WYT!$A$2:$B$83,2,FALSE)</f>
        <v>3</v>
      </c>
      <c r="D293" s="3">
        <v>14215.6123046875</v>
      </c>
      <c r="E293" s="3">
        <v>14020.3115234375</v>
      </c>
      <c r="F293" s="3"/>
    </row>
    <row r="294" spans="1:6" x14ac:dyDescent="0.25">
      <c r="A294" s="1">
        <v>1</v>
      </c>
      <c r="B294" s="1">
        <v>1946</v>
      </c>
      <c r="C294" s="1">
        <f>VLOOKUP(B294,WYT!$A$2:$B$83,2,FALSE)</f>
        <v>3</v>
      </c>
      <c r="D294" s="3">
        <v>9300.7490234375</v>
      </c>
      <c r="E294" s="3">
        <v>10296.029296875</v>
      </c>
      <c r="F294" s="3"/>
    </row>
    <row r="295" spans="1:6" x14ac:dyDescent="0.25">
      <c r="A295" s="1">
        <v>2</v>
      </c>
      <c r="B295" s="1">
        <v>1946</v>
      </c>
      <c r="C295" s="1">
        <f>VLOOKUP(B295,WYT!$A$2:$B$83,2,FALSE)</f>
        <v>3</v>
      </c>
      <c r="D295" s="3">
        <v>2832.130126953125</v>
      </c>
      <c r="E295" s="3">
        <v>6369.9345703125</v>
      </c>
      <c r="F295" s="3"/>
    </row>
    <row r="296" spans="1:6" x14ac:dyDescent="0.25">
      <c r="A296" s="1">
        <v>3</v>
      </c>
      <c r="B296" s="1">
        <v>1946</v>
      </c>
      <c r="C296" s="1">
        <f>VLOOKUP(B296,WYT!$A$2:$B$83,2,FALSE)</f>
        <v>3</v>
      </c>
      <c r="D296" s="3">
        <v>2790.06787109375</v>
      </c>
      <c r="E296" s="3">
        <v>8251.8623046875</v>
      </c>
      <c r="F296" s="3"/>
    </row>
    <row r="297" spans="1:6" x14ac:dyDescent="0.25">
      <c r="A297" s="1">
        <v>4</v>
      </c>
      <c r="B297" s="1">
        <v>1946</v>
      </c>
      <c r="C297" s="1">
        <f>VLOOKUP(B297,WYT!$A$2:$B$83,2,FALSE)</f>
        <v>3</v>
      </c>
      <c r="D297" s="3">
        <v>6838.4560546875</v>
      </c>
      <c r="E297" s="3">
        <v>6805.95556640625</v>
      </c>
      <c r="F297" s="3"/>
    </row>
    <row r="298" spans="1:6" x14ac:dyDescent="0.25">
      <c r="A298" s="1">
        <v>5</v>
      </c>
      <c r="B298" s="1">
        <v>1946</v>
      </c>
      <c r="C298" s="1">
        <f>VLOOKUP(B298,WYT!$A$2:$B$83,2,FALSE)</f>
        <v>3</v>
      </c>
      <c r="D298" s="3">
        <v>5666.22509765625</v>
      </c>
      <c r="E298" s="3">
        <v>6600.51025390625</v>
      </c>
      <c r="F298" s="3"/>
    </row>
    <row r="299" spans="1:6" x14ac:dyDescent="0.25">
      <c r="A299" s="1">
        <v>6</v>
      </c>
      <c r="B299" s="1">
        <v>1946</v>
      </c>
      <c r="C299" s="1">
        <f>VLOOKUP(B299,WYT!$A$2:$B$83,2,FALSE)</f>
        <v>3</v>
      </c>
      <c r="D299" s="3">
        <v>2985.763671875</v>
      </c>
      <c r="E299" s="3">
        <v>2993.150390625</v>
      </c>
      <c r="F299" s="3"/>
    </row>
    <row r="300" spans="1:6" x14ac:dyDescent="0.25">
      <c r="A300" s="1">
        <v>7</v>
      </c>
      <c r="B300" s="1">
        <v>1946</v>
      </c>
      <c r="C300" s="1">
        <f>VLOOKUP(B300,WYT!$A$2:$B$83,2,FALSE)</f>
        <v>3</v>
      </c>
      <c r="D300" s="3">
        <v>-428.78128051757812</v>
      </c>
      <c r="E300" s="3">
        <v>2044.01318359375</v>
      </c>
      <c r="F300" s="3"/>
    </row>
    <row r="301" spans="1:6" x14ac:dyDescent="0.25">
      <c r="A301" s="1">
        <v>8</v>
      </c>
      <c r="B301" s="1">
        <v>1946</v>
      </c>
      <c r="C301" s="1">
        <f>VLOOKUP(B301,WYT!$A$2:$B$83,2,FALSE)</f>
        <v>3</v>
      </c>
      <c r="D301" s="3">
        <v>-1806.5810546875</v>
      </c>
      <c r="E301" s="3">
        <v>2001.6611328125</v>
      </c>
      <c r="F301" s="3"/>
    </row>
    <row r="302" spans="1:6" x14ac:dyDescent="0.25">
      <c r="A302" s="1">
        <v>9</v>
      </c>
      <c r="B302" s="1">
        <v>1946</v>
      </c>
      <c r="C302" s="1">
        <f>VLOOKUP(B302,WYT!$A$2:$B$83,2,FALSE)</f>
        <v>3</v>
      </c>
      <c r="D302" s="3">
        <v>466.95614624023437</v>
      </c>
      <c r="E302" s="3">
        <v>4579.70361328125</v>
      </c>
      <c r="F302" s="3"/>
    </row>
    <row r="303" spans="1:6" x14ac:dyDescent="0.25">
      <c r="A303" s="1">
        <v>10</v>
      </c>
      <c r="B303" s="1">
        <v>1947</v>
      </c>
      <c r="C303" s="1">
        <f>VLOOKUP(B303,WYT!$A$2:$B$83,2,FALSE)</f>
        <v>4</v>
      </c>
      <c r="D303" s="3">
        <v>1617.7972412109375</v>
      </c>
      <c r="E303" s="3">
        <v>3440.36474609375</v>
      </c>
      <c r="F303" s="3"/>
    </row>
    <row r="304" spans="1:6" x14ac:dyDescent="0.25">
      <c r="A304" s="1">
        <v>11</v>
      </c>
      <c r="B304" s="1">
        <v>1947</v>
      </c>
      <c r="C304" s="1">
        <f>VLOOKUP(B304,WYT!$A$2:$B$83,2,FALSE)</f>
        <v>4</v>
      </c>
      <c r="D304" s="3">
        <v>2466.160888671875</v>
      </c>
      <c r="E304" s="3">
        <v>5282.78759765625</v>
      </c>
      <c r="F304" s="3"/>
    </row>
    <row r="305" spans="1:6" x14ac:dyDescent="0.25">
      <c r="A305" s="1">
        <v>12</v>
      </c>
      <c r="B305" s="1">
        <v>1947</v>
      </c>
      <c r="C305" s="1">
        <f>VLOOKUP(B305,WYT!$A$2:$B$83,2,FALSE)</f>
        <v>4</v>
      </c>
      <c r="D305" s="3">
        <v>-1554.69189453125</v>
      </c>
      <c r="E305" s="3">
        <v>-661.29803466796875</v>
      </c>
      <c r="F305" s="3"/>
    </row>
    <row r="306" spans="1:6" x14ac:dyDescent="0.25">
      <c r="A306" s="1">
        <v>1</v>
      </c>
      <c r="B306" s="1">
        <v>1947</v>
      </c>
      <c r="C306" s="1">
        <f>VLOOKUP(B306,WYT!$A$2:$B$83,2,FALSE)</f>
        <v>4</v>
      </c>
      <c r="D306" s="3">
        <v>616.56475830078125</v>
      </c>
      <c r="E306" s="3">
        <v>2491.42724609375</v>
      </c>
      <c r="F306" s="3"/>
    </row>
    <row r="307" spans="1:6" x14ac:dyDescent="0.25">
      <c r="A307" s="1">
        <v>2</v>
      </c>
      <c r="B307" s="1">
        <v>1947</v>
      </c>
      <c r="C307" s="1">
        <f>VLOOKUP(B307,WYT!$A$2:$B$83,2,FALSE)</f>
        <v>4</v>
      </c>
      <c r="D307" s="3">
        <v>2493.521484375</v>
      </c>
      <c r="E307" s="3">
        <v>2934.432861328125</v>
      </c>
      <c r="F307" s="3"/>
    </row>
    <row r="308" spans="1:6" x14ac:dyDescent="0.25">
      <c r="A308" s="1">
        <v>3</v>
      </c>
      <c r="B308" s="1">
        <v>1947</v>
      </c>
      <c r="C308" s="1">
        <f>VLOOKUP(B308,WYT!$A$2:$B$83,2,FALSE)</f>
        <v>4</v>
      </c>
      <c r="D308" s="3">
        <v>5129.4599609375</v>
      </c>
      <c r="E308" s="3">
        <v>6831.2841796875</v>
      </c>
      <c r="F308" s="3"/>
    </row>
    <row r="309" spans="1:6" x14ac:dyDescent="0.25">
      <c r="A309" s="1">
        <v>4</v>
      </c>
      <c r="B309" s="1">
        <v>1947</v>
      </c>
      <c r="C309" s="1">
        <f>VLOOKUP(B309,WYT!$A$2:$B$83,2,FALSE)</f>
        <v>4</v>
      </c>
      <c r="D309" s="3">
        <v>3030.241455078125</v>
      </c>
      <c r="E309" s="3">
        <v>2909.8173828125</v>
      </c>
      <c r="F309" s="3"/>
    </row>
    <row r="310" spans="1:6" x14ac:dyDescent="0.25">
      <c r="A310" s="1">
        <v>5</v>
      </c>
      <c r="B310" s="1">
        <v>1947</v>
      </c>
      <c r="C310" s="1">
        <f>VLOOKUP(B310,WYT!$A$2:$B$83,2,FALSE)</f>
        <v>4</v>
      </c>
      <c r="D310" s="3">
        <v>1971.8602294921875</v>
      </c>
      <c r="E310" s="3">
        <v>1912.9189453125</v>
      </c>
      <c r="F310" s="3"/>
    </row>
    <row r="311" spans="1:6" x14ac:dyDescent="0.25">
      <c r="A311" s="1">
        <v>6</v>
      </c>
      <c r="B311" s="1">
        <v>1947</v>
      </c>
      <c r="C311" s="1">
        <f>VLOOKUP(B311,WYT!$A$2:$B$83,2,FALSE)</f>
        <v>4</v>
      </c>
      <c r="D311" s="3">
        <v>1847.274169921875</v>
      </c>
      <c r="E311" s="3">
        <v>1716.061279296875</v>
      </c>
      <c r="F311" s="3"/>
    </row>
    <row r="312" spans="1:6" x14ac:dyDescent="0.25">
      <c r="A312" s="1">
        <v>7</v>
      </c>
      <c r="B312" s="1">
        <v>1947</v>
      </c>
      <c r="C312" s="1">
        <f>VLOOKUP(B312,WYT!$A$2:$B$83,2,FALSE)</f>
        <v>4</v>
      </c>
      <c r="D312" s="3">
        <v>-644.19287109375</v>
      </c>
      <c r="E312" s="3">
        <v>755.04754638671875</v>
      </c>
      <c r="F312" s="3"/>
    </row>
    <row r="313" spans="1:6" x14ac:dyDescent="0.25">
      <c r="A313" s="1">
        <v>8</v>
      </c>
      <c r="B313" s="1">
        <v>1947</v>
      </c>
      <c r="C313" s="1">
        <f>VLOOKUP(B313,WYT!$A$2:$B$83,2,FALSE)</f>
        <v>4</v>
      </c>
      <c r="D313" s="3">
        <v>1159.2791748046875</v>
      </c>
      <c r="E313" s="3">
        <v>1033.63037109375</v>
      </c>
      <c r="F313" s="3"/>
    </row>
    <row r="314" spans="1:6" x14ac:dyDescent="0.25">
      <c r="A314" s="1">
        <v>9</v>
      </c>
      <c r="B314" s="1">
        <v>1947</v>
      </c>
      <c r="C314" s="1">
        <f>VLOOKUP(B314,WYT!$A$2:$B$83,2,FALSE)</f>
        <v>4</v>
      </c>
      <c r="D314" s="3">
        <v>825.04718017578125</v>
      </c>
      <c r="E314" s="3">
        <v>1624.89013671875</v>
      </c>
      <c r="F314" s="3"/>
    </row>
    <row r="315" spans="1:6" x14ac:dyDescent="0.25">
      <c r="A315" s="1">
        <v>10</v>
      </c>
      <c r="B315" s="1">
        <v>1948</v>
      </c>
      <c r="C315" s="1">
        <f>VLOOKUP(B315,WYT!$A$2:$B$83,2,FALSE)</f>
        <v>3</v>
      </c>
      <c r="D315" s="3">
        <v>773.30810546875</v>
      </c>
      <c r="E315" s="3">
        <v>1429.416259765625</v>
      </c>
      <c r="F315" s="3"/>
    </row>
    <row r="316" spans="1:6" x14ac:dyDescent="0.25">
      <c r="A316" s="1">
        <v>11</v>
      </c>
      <c r="B316" s="1">
        <v>1948</v>
      </c>
      <c r="C316" s="1">
        <f>VLOOKUP(B316,WYT!$A$2:$B$83,2,FALSE)</f>
        <v>3</v>
      </c>
      <c r="D316" s="3">
        <v>9.5584478378295898</v>
      </c>
      <c r="E316" s="3">
        <v>1303.42138671875</v>
      </c>
      <c r="F316" s="3"/>
    </row>
    <row r="317" spans="1:6" x14ac:dyDescent="0.25">
      <c r="A317" s="1">
        <v>12</v>
      </c>
      <c r="B317" s="1">
        <v>1948</v>
      </c>
      <c r="C317" s="1">
        <f>VLOOKUP(B317,WYT!$A$2:$B$83,2,FALSE)</f>
        <v>3</v>
      </c>
      <c r="D317" s="3">
        <v>540.845947265625</v>
      </c>
      <c r="E317" s="3">
        <v>463.65167236328125</v>
      </c>
      <c r="F317" s="3"/>
    </row>
    <row r="318" spans="1:6" x14ac:dyDescent="0.25">
      <c r="A318" s="1">
        <v>1</v>
      </c>
      <c r="B318" s="1">
        <v>1948</v>
      </c>
      <c r="C318" s="1">
        <f>VLOOKUP(B318,WYT!$A$2:$B$83,2,FALSE)</f>
        <v>3</v>
      </c>
      <c r="D318" s="3">
        <v>2654.520263671875</v>
      </c>
      <c r="E318" s="3">
        <v>2650.6044921875</v>
      </c>
      <c r="F318" s="3"/>
    </row>
    <row r="319" spans="1:6" x14ac:dyDescent="0.25">
      <c r="A319" s="1">
        <v>2</v>
      </c>
      <c r="B319" s="1">
        <v>1948</v>
      </c>
      <c r="C319" s="1">
        <f>VLOOKUP(B319,WYT!$A$2:$B$83,2,FALSE)</f>
        <v>3</v>
      </c>
      <c r="D319" s="3">
        <v>3847.9384765625</v>
      </c>
      <c r="E319" s="3">
        <v>4426.7216796875</v>
      </c>
      <c r="F319" s="3"/>
    </row>
    <row r="320" spans="1:6" x14ac:dyDescent="0.25">
      <c r="A320" s="1">
        <v>3</v>
      </c>
      <c r="B320" s="1">
        <v>1948</v>
      </c>
      <c r="C320" s="1">
        <f>VLOOKUP(B320,WYT!$A$2:$B$83,2,FALSE)</f>
        <v>3</v>
      </c>
      <c r="D320" s="3">
        <v>2327.102783203125</v>
      </c>
      <c r="E320" s="3">
        <v>2133.835693359375</v>
      </c>
      <c r="F320" s="3"/>
    </row>
    <row r="321" spans="1:6" x14ac:dyDescent="0.25">
      <c r="A321" s="1">
        <v>4</v>
      </c>
      <c r="B321" s="1">
        <v>1948</v>
      </c>
      <c r="C321" s="1">
        <f>VLOOKUP(B321,WYT!$A$2:$B$83,2,FALSE)</f>
        <v>3</v>
      </c>
      <c r="D321" s="3">
        <v>7426.00244140625</v>
      </c>
      <c r="E321" s="3">
        <v>7456.19677734375</v>
      </c>
      <c r="F321" s="3"/>
    </row>
    <row r="322" spans="1:6" x14ac:dyDescent="0.25">
      <c r="A322" s="1">
        <v>5</v>
      </c>
      <c r="B322" s="1">
        <v>1948</v>
      </c>
      <c r="C322" s="1">
        <f>VLOOKUP(B322,WYT!$A$2:$B$83,2,FALSE)</f>
        <v>3</v>
      </c>
      <c r="D322" s="3">
        <v>7127.0439453125</v>
      </c>
      <c r="E322" s="3">
        <v>8020.63037109375</v>
      </c>
      <c r="F322" s="3"/>
    </row>
    <row r="323" spans="1:6" x14ac:dyDescent="0.25">
      <c r="A323" s="1">
        <v>6</v>
      </c>
      <c r="B323" s="1">
        <v>1948</v>
      </c>
      <c r="C323" s="1">
        <f>VLOOKUP(B323,WYT!$A$2:$B$83,2,FALSE)</f>
        <v>3</v>
      </c>
      <c r="D323" s="3">
        <v>3025.6806640625</v>
      </c>
      <c r="E323" s="3">
        <v>2747.58056640625</v>
      </c>
      <c r="F323" s="3"/>
    </row>
    <row r="324" spans="1:6" x14ac:dyDescent="0.25">
      <c r="A324" s="1">
        <v>7</v>
      </c>
      <c r="B324" s="1">
        <v>1948</v>
      </c>
      <c r="C324" s="1">
        <f>VLOOKUP(B324,WYT!$A$2:$B$83,2,FALSE)</f>
        <v>3</v>
      </c>
      <c r="D324" s="3">
        <v>-1768.816650390625</v>
      </c>
      <c r="E324" s="3">
        <v>983.4864501953125</v>
      </c>
      <c r="F324" s="3"/>
    </row>
    <row r="325" spans="1:6" x14ac:dyDescent="0.25">
      <c r="A325" s="1">
        <v>8</v>
      </c>
      <c r="B325" s="1">
        <v>1948</v>
      </c>
      <c r="C325" s="1">
        <f>VLOOKUP(B325,WYT!$A$2:$B$83,2,FALSE)</f>
        <v>3</v>
      </c>
      <c r="D325" s="3">
        <v>-1792.3814697265625</v>
      </c>
      <c r="E325" s="3">
        <v>1286.146728515625</v>
      </c>
      <c r="F325" s="3"/>
    </row>
    <row r="326" spans="1:6" x14ac:dyDescent="0.25">
      <c r="A326" s="1">
        <v>9</v>
      </c>
      <c r="B326" s="1">
        <v>1948</v>
      </c>
      <c r="C326" s="1">
        <f>VLOOKUP(B326,WYT!$A$2:$B$83,2,FALSE)</f>
        <v>3</v>
      </c>
      <c r="D326" s="3">
        <v>-1244.1927490234375</v>
      </c>
      <c r="E326" s="3">
        <v>1699.557373046875</v>
      </c>
      <c r="F326" s="3"/>
    </row>
    <row r="327" spans="1:6" x14ac:dyDescent="0.25">
      <c r="A327" s="1">
        <v>10</v>
      </c>
      <c r="B327" s="1">
        <v>1949</v>
      </c>
      <c r="C327" s="1">
        <f>VLOOKUP(B327,WYT!$A$2:$B$83,2,FALSE)</f>
        <v>4</v>
      </c>
      <c r="D327" s="3">
        <v>205.36711120605469</v>
      </c>
      <c r="E327" s="3">
        <v>2272.269775390625</v>
      </c>
      <c r="F327" s="3"/>
    </row>
    <row r="328" spans="1:6" x14ac:dyDescent="0.25">
      <c r="A328" s="1">
        <v>11</v>
      </c>
      <c r="B328" s="1">
        <v>1949</v>
      </c>
      <c r="C328" s="1">
        <f>VLOOKUP(B328,WYT!$A$2:$B$83,2,FALSE)</f>
        <v>4</v>
      </c>
      <c r="D328" s="3">
        <v>410.32510375976562</v>
      </c>
      <c r="E328" s="3">
        <v>1493.6593017578125</v>
      </c>
      <c r="F328" s="3"/>
    </row>
    <row r="329" spans="1:6" x14ac:dyDescent="0.25">
      <c r="A329" s="1">
        <v>12</v>
      </c>
      <c r="B329" s="1">
        <v>1949</v>
      </c>
      <c r="C329" s="1">
        <f>VLOOKUP(B329,WYT!$A$2:$B$83,2,FALSE)</f>
        <v>4</v>
      </c>
      <c r="D329" s="3">
        <v>-179.65399169921875</v>
      </c>
      <c r="E329" s="3">
        <v>-286.64501953125</v>
      </c>
      <c r="F329" s="3"/>
    </row>
    <row r="330" spans="1:6" x14ac:dyDescent="0.25">
      <c r="A330" s="1">
        <v>1</v>
      </c>
      <c r="B330" s="1">
        <v>1949</v>
      </c>
      <c r="C330" s="1">
        <f>VLOOKUP(B330,WYT!$A$2:$B$83,2,FALSE)</f>
        <v>4</v>
      </c>
      <c r="D330" s="3">
        <v>451.42483520507812</v>
      </c>
      <c r="E330" s="3">
        <v>1396.492431640625</v>
      </c>
      <c r="F330" s="3"/>
    </row>
    <row r="331" spans="1:6" x14ac:dyDescent="0.25">
      <c r="A331" s="1">
        <v>2</v>
      </c>
      <c r="B331" s="1">
        <v>1949</v>
      </c>
      <c r="C331" s="1">
        <f>VLOOKUP(B331,WYT!$A$2:$B$83,2,FALSE)</f>
        <v>4</v>
      </c>
      <c r="D331" s="3">
        <v>1042.341796875</v>
      </c>
      <c r="E331" s="3">
        <v>2290.347412109375</v>
      </c>
      <c r="F331" s="3"/>
    </row>
    <row r="332" spans="1:6" x14ac:dyDescent="0.25">
      <c r="A332" s="1">
        <v>3</v>
      </c>
      <c r="B332" s="1">
        <v>1949</v>
      </c>
      <c r="C332" s="1">
        <f>VLOOKUP(B332,WYT!$A$2:$B$83,2,FALSE)</f>
        <v>4</v>
      </c>
      <c r="D332" s="3">
        <v>9200.5087890625</v>
      </c>
      <c r="E332" s="3">
        <v>9139.7958984375</v>
      </c>
      <c r="F332" s="3"/>
    </row>
    <row r="333" spans="1:6" x14ac:dyDescent="0.25">
      <c r="A333" s="1">
        <v>4</v>
      </c>
      <c r="B333" s="1">
        <v>1949</v>
      </c>
      <c r="C333" s="1">
        <f>VLOOKUP(B333,WYT!$A$2:$B$83,2,FALSE)</f>
        <v>4</v>
      </c>
      <c r="D333" s="3">
        <v>4355.8671875</v>
      </c>
      <c r="E333" s="3">
        <v>4353.56298828125</v>
      </c>
      <c r="F333" s="3"/>
    </row>
    <row r="334" spans="1:6" x14ac:dyDescent="0.25">
      <c r="A334" s="1">
        <v>5</v>
      </c>
      <c r="B334" s="1">
        <v>1949</v>
      </c>
      <c r="C334" s="1">
        <f>VLOOKUP(B334,WYT!$A$2:$B$83,2,FALSE)</f>
        <v>4</v>
      </c>
      <c r="D334" s="3">
        <v>3654.550537109375</v>
      </c>
      <c r="E334" s="3">
        <v>3643.98486328125</v>
      </c>
      <c r="F334" s="3"/>
    </row>
    <row r="335" spans="1:6" x14ac:dyDescent="0.25">
      <c r="A335" s="1">
        <v>6</v>
      </c>
      <c r="B335" s="1">
        <v>1949</v>
      </c>
      <c r="C335" s="1">
        <f>VLOOKUP(B335,WYT!$A$2:$B$83,2,FALSE)</f>
        <v>4</v>
      </c>
      <c r="D335" s="3">
        <v>1984.0648193359375</v>
      </c>
      <c r="E335" s="3">
        <v>1975.5911865234375</v>
      </c>
      <c r="F335" s="3"/>
    </row>
    <row r="336" spans="1:6" x14ac:dyDescent="0.25">
      <c r="A336" s="1">
        <v>7</v>
      </c>
      <c r="B336" s="1">
        <v>1949</v>
      </c>
      <c r="C336" s="1">
        <f>VLOOKUP(B336,WYT!$A$2:$B$83,2,FALSE)</f>
        <v>4</v>
      </c>
      <c r="D336" s="3">
        <v>-1349.3336181640625</v>
      </c>
      <c r="E336" s="3">
        <v>674.221923828125</v>
      </c>
      <c r="F336" s="3"/>
    </row>
    <row r="337" spans="1:6" x14ac:dyDescent="0.25">
      <c r="A337" s="1">
        <v>8</v>
      </c>
      <c r="B337" s="1">
        <v>1949</v>
      </c>
      <c r="C337" s="1">
        <f>VLOOKUP(B337,WYT!$A$2:$B$83,2,FALSE)</f>
        <v>4</v>
      </c>
      <c r="D337" s="3">
        <v>1150.9212646484375</v>
      </c>
      <c r="E337" s="3">
        <v>-58.465160369873047</v>
      </c>
      <c r="F337" s="3"/>
    </row>
    <row r="338" spans="1:6" x14ac:dyDescent="0.25">
      <c r="A338" s="1">
        <v>9</v>
      </c>
      <c r="B338" s="1">
        <v>1949</v>
      </c>
      <c r="C338" s="1">
        <f>VLOOKUP(B338,WYT!$A$2:$B$83,2,FALSE)</f>
        <v>4</v>
      </c>
      <c r="D338" s="3">
        <v>295.97470092773437</v>
      </c>
      <c r="E338" s="3">
        <v>1438.2276611328125</v>
      </c>
      <c r="F338" s="3"/>
    </row>
    <row r="339" spans="1:6" x14ac:dyDescent="0.25">
      <c r="A339" s="1">
        <v>10</v>
      </c>
      <c r="B339" s="1">
        <v>1950</v>
      </c>
      <c r="C339" s="1">
        <f>VLOOKUP(B339,WYT!$A$2:$B$83,2,FALSE)</f>
        <v>3</v>
      </c>
      <c r="D339" s="3">
        <v>1580.9002685546875</v>
      </c>
      <c r="E339" s="3">
        <v>2035.418212890625</v>
      </c>
      <c r="F339" s="3"/>
    </row>
    <row r="340" spans="1:6" x14ac:dyDescent="0.25">
      <c r="A340" s="1">
        <v>11</v>
      </c>
      <c r="B340" s="1">
        <v>1950</v>
      </c>
      <c r="C340" s="1">
        <f>VLOOKUP(B340,WYT!$A$2:$B$83,2,FALSE)</f>
        <v>3</v>
      </c>
      <c r="D340" s="3">
        <v>326.15933227539062</v>
      </c>
      <c r="E340" s="3">
        <v>1723.1221923828125</v>
      </c>
      <c r="F340" s="3"/>
    </row>
    <row r="341" spans="1:6" x14ac:dyDescent="0.25">
      <c r="A341" s="1">
        <v>12</v>
      </c>
      <c r="B341" s="1">
        <v>1950</v>
      </c>
      <c r="C341" s="1">
        <f>VLOOKUP(B341,WYT!$A$2:$B$83,2,FALSE)</f>
        <v>3</v>
      </c>
      <c r="D341" s="3">
        <v>149.28709411621094</v>
      </c>
      <c r="E341" s="3">
        <v>579.1226806640625</v>
      </c>
      <c r="F341" s="3"/>
    </row>
    <row r="342" spans="1:6" x14ac:dyDescent="0.25">
      <c r="A342" s="1">
        <v>1</v>
      </c>
      <c r="B342" s="1">
        <v>1950</v>
      </c>
      <c r="C342" s="1">
        <f>VLOOKUP(B342,WYT!$A$2:$B$83,2,FALSE)</f>
        <v>3</v>
      </c>
      <c r="D342" s="3">
        <v>4277.146484375</v>
      </c>
      <c r="E342" s="3">
        <v>4670.9921875</v>
      </c>
      <c r="F342" s="3"/>
    </row>
    <row r="343" spans="1:6" x14ac:dyDescent="0.25">
      <c r="A343" s="1">
        <v>2</v>
      </c>
      <c r="B343" s="1">
        <v>1950</v>
      </c>
      <c r="C343" s="1">
        <f>VLOOKUP(B343,WYT!$A$2:$B$83,2,FALSE)</f>
        <v>3</v>
      </c>
      <c r="D343" s="3">
        <v>6324.181640625</v>
      </c>
      <c r="E343" s="3">
        <v>5818.2998046875</v>
      </c>
      <c r="F343" s="3"/>
    </row>
    <row r="344" spans="1:6" x14ac:dyDescent="0.25">
      <c r="A344" s="1">
        <v>3</v>
      </c>
      <c r="B344" s="1">
        <v>1950</v>
      </c>
      <c r="C344" s="1">
        <f>VLOOKUP(B344,WYT!$A$2:$B$83,2,FALSE)</f>
        <v>3</v>
      </c>
      <c r="D344" s="3">
        <v>2689.3603515625</v>
      </c>
      <c r="E344" s="3">
        <v>7362.95703125</v>
      </c>
      <c r="F344" s="3"/>
    </row>
    <row r="345" spans="1:6" x14ac:dyDescent="0.25">
      <c r="A345" s="1">
        <v>4</v>
      </c>
      <c r="B345" s="1">
        <v>1950</v>
      </c>
      <c r="C345" s="1">
        <f>VLOOKUP(B345,WYT!$A$2:$B$83,2,FALSE)</f>
        <v>3</v>
      </c>
      <c r="D345" s="3">
        <v>6113.32373046875</v>
      </c>
      <c r="E345" s="3">
        <v>5902.72802734375</v>
      </c>
      <c r="F345" s="3"/>
    </row>
    <row r="346" spans="1:6" x14ac:dyDescent="0.25">
      <c r="A346" s="1">
        <v>5</v>
      </c>
      <c r="B346" s="1">
        <v>1950</v>
      </c>
      <c r="C346" s="1">
        <f>VLOOKUP(B346,WYT!$A$2:$B$83,2,FALSE)</f>
        <v>3</v>
      </c>
      <c r="D346" s="3">
        <v>4278.0458984375</v>
      </c>
      <c r="E346" s="3">
        <v>4755.14892578125</v>
      </c>
      <c r="F346" s="3"/>
    </row>
    <row r="347" spans="1:6" x14ac:dyDescent="0.25">
      <c r="A347" s="1">
        <v>6</v>
      </c>
      <c r="B347" s="1">
        <v>1950</v>
      </c>
      <c r="C347" s="1">
        <f>VLOOKUP(B347,WYT!$A$2:$B$83,2,FALSE)</f>
        <v>3</v>
      </c>
      <c r="D347" s="3">
        <v>2949.322021484375</v>
      </c>
      <c r="E347" s="3">
        <v>3146.39208984375</v>
      </c>
      <c r="F347" s="3"/>
    </row>
    <row r="348" spans="1:6" x14ac:dyDescent="0.25">
      <c r="A348" s="1">
        <v>7</v>
      </c>
      <c r="B348" s="1">
        <v>1950</v>
      </c>
      <c r="C348" s="1">
        <f>VLOOKUP(B348,WYT!$A$2:$B$83,2,FALSE)</f>
        <v>3</v>
      </c>
      <c r="D348" s="3">
        <v>-1803.942138671875</v>
      </c>
      <c r="E348" s="3">
        <v>999.4896240234375</v>
      </c>
      <c r="F348" s="3"/>
    </row>
    <row r="349" spans="1:6" x14ac:dyDescent="0.25">
      <c r="A349" s="1">
        <v>8</v>
      </c>
      <c r="B349" s="1">
        <v>1950</v>
      </c>
      <c r="C349" s="1">
        <f>VLOOKUP(B349,WYT!$A$2:$B$83,2,FALSE)</f>
        <v>3</v>
      </c>
      <c r="D349" s="3">
        <v>-618.4434814453125</v>
      </c>
      <c r="E349" s="3">
        <v>1233.512451171875</v>
      </c>
      <c r="F349" s="3"/>
    </row>
    <row r="350" spans="1:6" x14ac:dyDescent="0.25">
      <c r="A350" s="1">
        <v>9</v>
      </c>
      <c r="B350" s="1">
        <v>1950</v>
      </c>
      <c r="C350" s="1">
        <f>VLOOKUP(B350,WYT!$A$2:$B$83,2,FALSE)</f>
        <v>3</v>
      </c>
      <c r="D350" s="3">
        <v>-1156.486328125</v>
      </c>
      <c r="E350" s="3">
        <v>1344.8609619140625</v>
      </c>
      <c r="F350" s="3"/>
    </row>
    <row r="351" spans="1:6" x14ac:dyDescent="0.25">
      <c r="A351" s="1">
        <v>10</v>
      </c>
      <c r="B351" s="1">
        <v>1951</v>
      </c>
      <c r="C351" s="1">
        <f>VLOOKUP(B351,WYT!$A$2:$B$83,2,FALSE)</f>
        <v>2</v>
      </c>
      <c r="D351" s="3">
        <v>-450.85629272460937</v>
      </c>
      <c r="E351" s="3">
        <v>1360.33935546875</v>
      </c>
      <c r="F351" s="3"/>
    </row>
    <row r="352" spans="1:6" x14ac:dyDescent="0.25">
      <c r="A352" s="1">
        <v>11</v>
      </c>
      <c r="B352" s="1">
        <v>1951</v>
      </c>
      <c r="C352" s="1">
        <f>VLOOKUP(B352,WYT!$A$2:$B$83,2,FALSE)</f>
        <v>2</v>
      </c>
      <c r="D352" s="3">
        <v>7424.28369140625</v>
      </c>
      <c r="E352" s="3">
        <v>8102.12109375</v>
      </c>
      <c r="F352" s="3"/>
    </row>
    <row r="353" spans="1:6" x14ac:dyDescent="0.25">
      <c r="A353" s="1">
        <v>12</v>
      </c>
      <c r="B353" s="1">
        <v>1951</v>
      </c>
      <c r="C353" s="1">
        <f>VLOOKUP(B353,WYT!$A$2:$B$83,2,FALSE)</f>
        <v>2</v>
      </c>
      <c r="D353" s="3">
        <v>25491.1328125</v>
      </c>
      <c r="E353" s="3">
        <v>29244.74609375</v>
      </c>
      <c r="F353" s="3"/>
    </row>
    <row r="354" spans="1:6" x14ac:dyDescent="0.25">
      <c r="A354" s="1">
        <v>1</v>
      </c>
      <c r="B354" s="1">
        <v>1951</v>
      </c>
      <c r="C354" s="1">
        <f>VLOOKUP(B354,WYT!$A$2:$B$83,2,FALSE)</f>
        <v>2</v>
      </c>
      <c r="D354" s="3">
        <v>16204.1708984375</v>
      </c>
      <c r="E354" s="3">
        <v>23693.09375</v>
      </c>
      <c r="F354" s="3"/>
    </row>
    <row r="355" spans="1:6" x14ac:dyDescent="0.25">
      <c r="A355" s="1">
        <v>2</v>
      </c>
      <c r="B355" s="1">
        <v>1951</v>
      </c>
      <c r="C355" s="1">
        <f>VLOOKUP(B355,WYT!$A$2:$B$83,2,FALSE)</f>
        <v>2</v>
      </c>
      <c r="D355" s="3">
        <v>14214.0283203125</v>
      </c>
      <c r="E355" s="3">
        <v>18149.482421875</v>
      </c>
      <c r="F355" s="3"/>
    </row>
    <row r="356" spans="1:6" x14ac:dyDescent="0.25">
      <c r="A356" s="1">
        <v>3</v>
      </c>
      <c r="B356" s="1">
        <v>1951</v>
      </c>
      <c r="C356" s="1">
        <f>VLOOKUP(B356,WYT!$A$2:$B$83,2,FALSE)</f>
        <v>2</v>
      </c>
      <c r="D356" s="3">
        <v>6078.3271484375</v>
      </c>
      <c r="E356" s="3">
        <v>10812.9208984375</v>
      </c>
      <c r="F356" s="3"/>
    </row>
    <row r="357" spans="1:6" x14ac:dyDescent="0.25">
      <c r="A357" s="1">
        <v>4</v>
      </c>
      <c r="B357" s="1">
        <v>1951</v>
      </c>
      <c r="C357" s="1">
        <f>VLOOKUP(B357,WYT!$A$2:$B$83,2,FALSE)</f>
        <v>2</v>
      </c>
      <c r="D357" s="3">
        <v>6581.63671875</v>
      </c>
      <c r="E357" s="3">
        <v>7626.44140625</v>
      </c>
      <c r="F357" s="3"/>
    </row>
    <row r="358" spans="1:6" x14ac:dyDescent="0.25">
      <c r="A358" s="1">
        <v>5</v>
      </c>
      <c r="B358" s="1">
        <v>1951</v>
      </c>
      <c r="C358" s="1">
        <f>VLOOKUP(B358,WYT!$A$2:$B$83,2,FALSE)</f>
        <v>2</v>
      </c>
      <c r="D358" s="3">
        <v>5318.890625</v>
      </c>
      <c r="E358" s="3">
        <v>6075.2060546875</v>
      </c>
      <c r="F358" s="3"/>
    </row>
    <row r="359" spans="1:6" x14ac:dyDescent="0.25">
      <c r="A359" s="1">
        <v>6</v>
      </c>
      <c r="B359" s="1">
        <v>1951</v>
      </c>
      <c r="C359" s="1">
        <f>VLOOKUP(B359,WYT!$A$2:$B$83,2,FALSE)</f>
        <v>2</v>
      </c>
      <c r="D359" s="3">
        <v>2001.39697265625</v>
      </c>
      <c r="E359" s="3">
        <v>1987.029541015625</v>
      </c>
      <c r="F359" s="3"/>
    </row>
    <row r="360" spans="1:6" x14ac:dyDescent="0.25">
      <c r="A360" s="1">
        <v>7</v>
      </c>
      <c r="B360" s="1">
        <v>1951</v>
      </c>
      <c r="C360" s="1">
        <f>VLOOKUP(B360,WYT!$A$2:$B$83,2,FALSE)</f>
        <v>2</v>
      </c>
      <c r="D360" s="3">
        <v>558.11187744140625</v>
      </c>
      <c r="E360" s="3">
        <v>3707.827880859375</v>
      </c>
      <c r="F360" s="3"/>
    </row>
    <row r="361" spans="1:6" x14ac:dyDescent="0.25">
      <c r="A361" s="1">
        <v>8</v>
      </c>
      <c r="B361" s="1">
        <v>1951</v>
      </c>
      <c r="C361" s="1">
        <f>VLOOKUP(B361,WYT!$A$2:$B$83,2,FALSE)</f>
        <v>2</v>
      </c>
      <c r="D361" s="3">
        <v>-1864.846435546875</v>
      </c>
      <c r="E361" s="3">
        <v>1814.38720703125</v>
      </c>
      <c r="F361" s="3"/>
    </row>
    <row r="362" spans="1:6" x14ac:dyDescent="0.25">
      <c r="A362" s="1">
        <v>9</v>
      </c>
      <c r="B362" s="1">
        <v>1951</v>
      </c>
      <c r="C362" s="1">
        <f>VLOOKUP(B362,WYT!$A$2:$B$83,2,FALSE)</f>
        <v>2</v>
      </c>
      <c r="D362" s="3">
        <v>280.22476196289062</v>
      </c>
      <c r="E362" s="3">
        <v>4659.5380859375</v>
      </c>
      <c r="F362" s="3"/>
    </row>
    <row r="363" spans="1:6" x14ac:dyDescent="0.25">
      <c r="A363" s="1">
        <v>10</v>
      </c>
      <c r="B363" s="1">
        <v>1952</v>
      </c>
      <c r="C363" s="1">
        <f>VLOOKUP(B363,WYT!$A$2:$B$83,2,FALSE)</f>
        <v>1</v>
      </c>
      <c r="D363" s="3">
        <v>1485.261474609375</v>
      </c>
      <c r="E363" s="3">
        <v>3818.2880859375</v>
      </c>
      <c r="F363" s="3"/>
    </row>
    <row r="364" spans="1:6" x14ac:dyDescent="0.25">
      <c r="A364" s="1">
        <v>11</v>
      </c>
      <c r="B364" s="1">
        <v>1952</v>
      </c>
      <c r="C364" s="1">
        <f>VLOOKUP(B364,WYT!$A$2:$B$83,2,FALSE)</f>
        <v>1</v>
      </c>
      <c r="D364" s="3">
        <v>-1619.4398193359375</v>
      </c>
      <c r="E364" s="3">
        <v>4387.57666015625</v>
      </c>
      <c r="F364" s="3"/>
    </row>
    <row r="365" spans="1:6" x14ac:dyDescent="0.25">
      <c r="A365" s="1">
        <v>12</v>
      </c>
      <c r="B365" s="1">
        <v>1952</v>
      </c>
      <c r="C365" s="1">
        <f>VLOOKUP(B365,WYT!$A$2:$B$83,2,FALSE)</f>
        <v>1</v>
      </c>
      <c r="D365" s="3">
        <v>6511.0048828125</v>
      </c>
      <c r="E365" s="3">
        <v>5962.48095703125</v>
      </c>
      <c r="F365" s="3"/>
    </row>
    <row r="366" spans="1:6" x14ac:dyDescent="0.25">
      <c r="A366" s="1">
        <v>1</v>
      </c>
      <c r="B366" s="1">
        <v>1952</v>
      </c>
      <c r="C366" s="1">
        <f>VLOOKUP(B366,WYT!$A$2:$B$83,2,FALSE)</f>
        <v>1</v>
      </c>
      <c r="D366" s="3">
        <v>17697.955078125</v>
      </c>
      <c r="E366" s="3">
        <v>18475.5625</v>
      </c>
      <c r="F366" s="3"/>
    </row>
    <row r="367" spans="1:6" x14ac:dyDescent="0.25">
      <c r="A367" s="1">
        <v>2</v>
      </c>
      <c r="B367" s="1">
        <v>1952</v>
      </c>
      <c r="C367" s="1">
        <f>VLOOKUP(B367,WYT!$A$2:$B$83,2,FALSE)</f>
        <v>1</v>
      </c>
      <c r="D367" s="3">
        <v>15965.3876953125</v>
      </c>
      <c r="E367" s="3">
        <v>20298.005859375</v>
      </c>
      <c r="F367" s="3"/>
    </row>
    <row r="368" spans="1:6" x14ac:dyDescent="0.25">
      <c r="A368" s="1">
        <v>3</v>
      </c>
      <c r="B368" s="1">
        <v>1952</v>
      </c>
      <c r="C368" s="1">
        <f>VLOOKUP(B368,WYT!$A$2:$B$83,2,FALSE)</f>
        <v>1</v>
      </c>
      <c r="D368" s="3">
        <v>17392.97265625</v>
      </c>
      <c r="E368" s="3">
        <v>24711.33984375</v>
      </c>
      <c r="F368" s="3"/>
    </row>
    <row r="369" spans="1:6" x14ac:dyDescent="0.25">
      <c r="A369" s="1">
        <v>4</v>
      </c>
      <c r="B369" s="1">
        <v>1952</v>
      </c>
      <c r="C369" s="1">
        <f>VLOOKUP(B369,WYT!$A$2:$B$83,2,FALSE)</f>
        <v>1</v>
      </c>
      <c r="D369" s="3">
        <v>23265.013671875</v>
      </c>
      <c r="E369" s="3">
        <v>24744.607421875</v>
      </c>
      <c r="F369" s="3"/>
    </row>
    <row r="370" spans="1:6" x14ac:dyDescent="0.25">
      <c r="A370" s="1">
        <v>5</v>
      </c>
      <c r="B370" s="1">
        <v>1952</v>
      </c>
      <c r="C370" s="1">
        <f>VLOOKUP(B370,WYT!$A$2:$B$83,2,FALSE)</f>
        <v>1</v>
      </c>
      <c r="D370" s="3">
        <v>23227.00390625</v>
      </c>
      <c r="E370" s="3">
        <v>23969.994140625</v>
      </c>
      <c r="F370" s="3"/>
    </row>
    <row r="371" spans="1:6" x14ac:dyDescent="0.25">
      <c r="A371" s="1">
        <v>6</v>
      </c>
      <c r="B371" s="1">
        <v>1952</v>
      </c>
      <c r="C371" s="1">
        <f>VLOOKUP(B371,WYT!$A$2:$B$83,2,FALSE)</f>
        <v>1</v>
      </c>
      <c r="D371" s="3">
        <v>8289.0341796875</v>
      </c>
      <c r="E371" s="3">
        <v>13674.0966796875</v>
      </c>
      <c r="F371" s="3"/>
    </row>
    <row r="372" spans="1:6" x14ac:dyDescent="0.25">
      <c r="A372" s="1">
        <v>7</v>
      </c>
      <c r="B372" s="1">
        <v>1952</v>
      </c>
      <c r="C372" s="1">
        <f>VLOOKUP(B372,WYT!$A$2:$B$83,2,FALSE)</f>
        <v>1</v>
      </c>
      <c r="D372" s="3">
        <v>1512.9989013671875</v>
      </c>
      <c r="E372" s="3">
        <v>3817.52392578125</v>
      </c>
      <c r="F372" s="3"/>
    </row>
    <row r="373" spans="1:6" x14ac:dyDescent="0.25">
      <c r="A373" s="1">
        <v>8</v>
      </c>
      <c r="B373" s="1">
        <v>1952</v>
      </c>
      <c r="C373" s="1">
        <f>VLOOKUP(B373,WYT!$A$2:$B$83,2,FALSE)</f>
        <v>1</v>
      </c>
      <c r="D373" s="3">
        <v>-1143.2813720703125</v>
      </c>
      <c r="E373" s="3">
        <v>1427.156005859375</v>
      </c>
      <c r="F373" s="3"/>
    </row>
    <row r="374" spans="1:6" x14ac:dyDescent="0.25">
      <c r="A374" s="1">
        <v>9</v>
      </c>
      <c r="B374" s="1">
        <v>1952</v>
      </c>
      <c r="C374" s="1">
        <f>VLOOKUP(B374,WYT!$A$2:$B$83,2,FALSE)</f>
        <v>1</v>
      </c>
      <c r="D374" s="3">
        <v>174.6768798828125</v>
      </c>
      <c r="E374" s="3">
        <v>6860.2353515625</v>
      </c>
      <c r="F374" s="3"/>
    </row>
    <row r="375" spans="1:6" x14ac:dyDescent="0.25">
      <c r="A375" s="1">
        <v>10</v>
      </c>
      <c r="B375" s="1">
        <v>1953</v>
      </c>
      <c r="C375" s="1">
        <f>VLOOKUP(B375,WYT!$A$2:$B$83,2,FALSE)</f>
        <v>1</v>
      </c>
      <c r="D375" s="3">
        <v>2122.9287109375</v>
      </c>
      <c r="E375" s="3">
        <v>6748.93017578125</v>
      </c>
      <c r="F375" s="3"/>
    </row>
    <row r="376" spans="1:6" x14ac:dyDescent="0.25">
      <c r="A376" s="1">
        <v>11</v>
      </c>
      <c r="B376" s="1">
        <v>1953</v>
      </c>
      <c r="C376" s="1">
        <f>VLOOKUP(B376,WYT!$A$2:$B$83,2,FALSE)</f>
        <v>1</v>
      </c>
      <c r="D376" s="3">
        <v>844.61993408203125</v>
      </c>
      <c r="E376" s="3">
        <v>6237.2255859375</v>
      </c>
      <c r="F376" s="3"/>
    </row>
    <row r="377" spans="1:6" x14ac:dyDescent="0.25">
      <c r="A377" s="1">
        <v>12</v>
      </c>
      <c r="B377" s="1">
        <v>1953</v>
      </c>
      <c r="C377" s="1">
        <f>VLOOKUP(B377,WYT!$A$2:$B$83,2,FALSE)</f>
        <v>1</v>
      </c>
      <c r="D377" s="3">
        <v>338.35659790039062</v>
      </c>
      <c r="E377" s="3">
        <v>2620.391357421875</v>
      </c>
      <c r="F377" s="3"/>
    </row>
    <row r="378" spans="1:6" x14ac:dyDescent="0.25">
      <c r="A378" s="1">
        <v>1</v>
      </c>
      <c r="B378" s="1">
        <v>1953</v>
      </c>
      <c r="C378" s="1">
        <f>VLOOKUP(B378,WYT!$A$2:$B$83,2,FALSE)</f>
        <v>1</v>
      </c>
      <c r="D378" s="3">
        <v>16359.75</v>
      </c>
      <c r="E378" s="3">
        <v>17515.2421875</v>
      </c>
      <c r="F378" s="3"/>
    </row>
    <row r="379" spans="1:6" x14ac:dyDescent="0.25">
      <c r="A379" s="1">
        <v>2</v>
      </c>
      <c r="B379" s="1">
        <v>1953</v>
      </c>
      <c r="C379" s="1">
        <f>VLOOKUP(B379,WYT!$A$2:$B$83,2,FALSE)</f>
        <v>1</v>
      </c>
      <c r="D379" s="3">
        <v>4480.36376953125</v>
      </c>
      <c r="E379" s="3">
        <v>8006.85107421875</v>
      </c>
      <c r="F379" s="3"/>
    </row>
    <row r="380" spans="1:6" x14ac:dyDescent="0.25">
      <c r="A380" s="1">
        <v>3</v>
      </c>
      <c r="B380" s="1">
        <v>1953</v>
      </c>
      <c r="C380" s="1">
        <f>VLOOKUP(B380,WYT!$A$2:$B$83,2,FALSE)</f>
        <v>1</v>
      </c>
      <c r="D380" s="3">
        <v>3265.223876953125</v>
      </c>
      <c r="E380" s="3">
        <v>7010.3017578125</v>
      </c>
      <c r="F380" s="3"/>
    </row>
    <row r="381" spans="1:6" x14ac:dyDescent="0.25">
      <c r="A381" s="1">
        <v>4</v>
      </c>
      <c r="B381" s="1">
        <v>1953</v>
      </c>
      <c r="C381" s="1">
        <f>VLOOKUP(B381,WYT!$A$2:$B$83,2,FALSE)</f>
        <v>1</v>
      </c>
      <c r="D381" s="3">
        <v>6370.53125</v>
      </c>
      <c r="E381" s="3">
        <v>6305.1201171875</v>
      </c>
      <c r="F381" s="3"/>
    </row>
    <row r="382" spans="1:6" x14ac:dyDescent="0.25">
      <c r="A382" s="1">
        <v>5</v>
      </c>
      <c r="B382" s="1">
        <v>1953</v>
      </c>
      <c r="C382" s="1">
        <f>VLOOKUP(B382,WYT!$A$2:$B$83,2,FALSE)</f>
        <v>1</v>
      </c>
      <c r="D382" s="3">
        <v>7194.61474609375</v>
      </c>
      <c r="E382" s="3">
        <v>8097.50830078125</v>
      </c>
      <c r="F382" s="3"/>
    </row>
    <row r="383" spans="1:6" x14ac:dyDescent="0.25">
      <c r="A383" s="1">
        <v>6</v>
      </c>
      <c r="B383" s="1">
        <v>1953</v>
      </c>
      <c r="C383" s="1">
        <f>VLOOKUP(B383,WYT!$A$2:$B$83,2,FALSE)</f>
        <v>1</v>
      </c>
      <c r="D383" s="3">
        <v>4728.0947265625</v>
      </c>
      <c r="E383" s="3">
        <v>3001.821533203125</v>
      </c>
      <c r="F383" s="3"/>
    </row>
    <row r="384" spans="1:6" x14ac:dyDescent="0.25">
      <c r="A384" s="1">
        <v>7</v>
      </c>
      <c r="B384" s="1">
        <v>1953</v>
      </c>
      <c r="C384" s="1">
        <f>VLOOKUP(B384,WYT!$A$2:$B$83,2,FALSE)</f>
        <v>1</v>
      </c>
      <c r="D384" s="3">
        <v>-1802.9984130859375</v>
      </c>
      <c r="E384" s="3">
        <v>1687.5980224609375</v>
      </c>
      <c r="F384" s="3"/>
    </row>
    <row r="385" spans="1:6" x14ac:dyDescent="0.25">
      <c r="A385" s="1">
        <v>8</v>
      </c>
      <c r="B385" s="1">
        <v>1953</v>
      </c>
      <c r="C385" s="1">
        <f>VLOOKUP(B385,WYT!$A$2:$B$83,2,FALSE)</f>
        <v>1</v>
      </c>
      <c r="D385" s="3">
        <v>-2017.0970458984375</v>
      </c>
      <c r="E385" s="3">
        <v>1442.5494384765625</v>
      </c>
      <c r="F385" s="3"/>
    </row>
    <row r="386" spans="1:6" x14ac:dyDescent="0.25">
      <c r="A386" s="1">
        <v>9</v>
      </c>
      <c r="B386" s="1">
        <v>1953</v>
      </c>
      <c r="C386" s="1">
        <f>VLOOKUP(B386,WYT!$A$2:$B$83,2,FALSE)</f>
        <v>1</v>
      </c>
      <c r="D386" s="3">
        <v>-1247.19384765625</v>
      </c>
      <c r="E386" s="3">
        <v>6553.0126953125</v>
      </c>
      <c r="F386" s="3"/>
    </row>
    <row r="387" spans="1:6" x14ac:dyDescent="0.25">
      <c r="A387" s="1">
        <v>10</v>
      </c>
      <c r="B387" s="1">
        <v>1954</v>
      </c>
      <c r="C387" s="1">
        <f>VLOOKUP(B387,WYT!$A$2:$B$83,2,FALSE)</f>
        <v>2</v>
      </c>
      <c r="D387" s="3">
        <v>2452.455810546875</v>
      </c>
      <c r="E387" s="3">
        <v>5864.74951171875</v>
      </c>
      <c r="F387" s="3"/>
    </row>
    <row r="388" spans="1:6" x14ac:dyDescent="0.25">
      <c r="A388" s="1">
        <v>11</v>
      </c>
      <c r="B388" s="1">
        <v>1954</v>
      </c>
      <c r="C388" s="1">
        <f>VLOOKUP(B388,WYT!$A$2:$B$83,2,FALSE)</f>
        <v>2</v>
      </c>
      <c r="D388" s="3">
        <v>1360.8330078125</v>
      </c>
      <c r="E388" s="3">
        <v>5782.244140625</v>
      </c>
      <c r="F388" s="3"/>
    </row>
    <row r="389" spans="1:6" x14ac:dyDescent="0.25">
      <c r="A389" s="1">
        <v>12</v>
      </c>
      <c r="B389" s="1">
        <v>1954</v>
      </c>
      <c r="C389" s="1">
        <f>VLOOKUP(B389,WYT!$A$2:$B$83,2,FALSE)</f>
        <v>2</v>
      </c>
      <c r="D389" s="3">
        <v>-2314.0888671875</v>
      </c>
      <c r="E389" s="3">
        <v>-925.28857421875</v>
      </c>
      <c r="F389" s="3"/>
    </row>
    <row r="390" spans="1:6" x14ac:dyDescent="0.25">
      <c r="A390" s="1">
        <v>1</v>
      </c>
      <c r="B390" s="1">
        <v>1954</v>
      </c>
      <c r="C390" s="1">
        <f>VLOOKUP(B390,WYT!$A$2:$B$83,2,FALSE)</f>
        <v>2</v>
      </c>
      <c r="D390" s="3">
        <v>3565.33154296875</v>
      </c>
      <c r="E390" s="3">
        <v>6627.931640625</v>
      </c>
      <c r="F390" s="3"/>
    </row>
    <row r="391" spans="1:6" x14ac:dyDescent="0.25">
      <c r="A391" s="1">
        <v>2</v>
      </c>
      <c r="B391" s="1">
        <v>1954</v>
      </c>
      <c r="C391" s="1">
        <f>VLOOKUP(B391,WYT!$A$2:$B$83,2,FALSE)</f>
        <v>2</v>
      </c>
      <c r="D391" s="3">
        <v>8278.392578125</v>
      </c>
      <c r="E391" s="3">
        <v>7506.07666015625</v>
      </c>
      <c r="F391" s="3"/>
    </row>
    <row r="392" spans="1:6" x14ac:dyDescent="0.25">
      <c r="A392" s="1">
        <v>3</v>
      </c>
      <c r="B392" s="1">
        <v>1954</v>
      </c>
      <c r="C392" s="1">
        <f>VLOOKUP(B392,WYT!$A$2:$B$83,2,FALSE)</f>
        <v>2</v>
      </c>
      <c r="D392" s="3">
        <v>5783.6689453125</v>
      </c>
      <c r="E392" s="3">
        <v>10675.109375</v>
      </c>
      <c r="F392" s="3"/>
    </row>
    <row r="393" spans="1:6" x14ac:dyDescent="0.25">
      <c r="A393" s="1">
        <v>4</v>
      </c>
      <c r="B393" s="1">
        <v>1954</v>
      </c>
      <c r="C393" s="1">
        <f>VLOOKUP(B393,WYT!$A$2:$B$83,2,FALSE)</f>
        <v>2</v>
      </c>
      <c r="D393" s="3">
        <v>8293.4912109375</v>
      </c>
      <c r="E393" s="3">
        <v>9715.0078125</v>
      </c>
      <c r="F393" s="3"/>
    </row>
    <row r="394" spans="1:6" x14ac:dyDescent="0.25">
      <c r="A394" s="1">
        <v>5</v>
      </c>
      <c r="B394" s="1">
        <v>1954</v>
      </c>
      <c r="C394" s="1">
        <f>VLOOKUP(B394,WYT!$A$2:$B$83,2,FALSE)</f>
        <v>2</v>
      </c>
      <c r="D394" s="3">
        <v>4553.01025390625</v>
      </c>
      <c r="E394" s="3">
        <v>4533.98779296875</v>
      </c>
      <c r="F394" s="3"/>
    </row>
    <row r="395" spans="1:6" x14ac:dyDescent="0.25">
      <c r="A395" s="1">
        <v>6</v>
      </c>
      <c r="B395" s="1">
        <v>1954</v>
      </c>
      <c r="C395" s="1">
        <f>VLOOKUP(B395,WYT!$A$2:$B$83,2,FALSE)</f>
        <v>2</v>
      </c>
      <c r="D395" s="3">
        <v>1094.619384765625</v>
      </c>
      <c r="E395" s="3">
        <v>2160.953125</v>
      </c>
      <c r="F395" s="3"/>
    </row>
    <row r="396" spans="1:6" x14ac:dyDescent="0.25">
      <c r="A396" s="1">
        <v>7</v>
      </c>
      <c r="B396" s="1">
        <v>1954</v>
      </c>
      <c r="C396" s="1">
        <f>VLOOKUP(B396,WYT!$A$2:$B$83,2,FALSE)</f>
        <v>2</v>
      </c>
      <c r="D396" s="3">
        <v>1203.7139892578125</v>
      </c>
      <c r="E396" s="3">
        <v>3910.585205078125</v>
      </c>
      <c r="F396" s="3"/>
    </row>
    <row r="397" spans="1:6" x14ac:dyDescent="0.25">
      <c r="A397" s="1">
        <v>8</v>
      </c>
      <c r="B397" s="1">
        <v>1954</v>
      </c>
      <c r="C397" s="1">
        <f>VLOOKUP(B397,WYT!$A$2:$B$83,2,FALSE)</f>
        <v>2</v>
      </c>
      <c r="D397" s="3">
        <v>-1929.6470947265625</v>
      </c>
      <c r="E397" s="3">
        <v>925.5445556640625</v>
      </c>
      <c r="F397" s="3"/>
    </row>
    <row r="398" spans="1:6" x14ac:dyDescent="0.25">
      <c r="A398" s="1">
        <v>9</v>
      </c>
      <c r="B398" s="1">
        <v>1954</v>
      </c>
      <c r="C398" s="1">
        <f>VLOOKUP(B398,WYT!$A$2:$B$83,2,FALSE)</f>
        <v>2</v>
      </c>
      <c r="D398" s="3">
        <v>23.310930252075195</v>
      </c>
      <c r="E398" s="3">
        <v>4459.00732421875</v>
      </c>
      <c r="F398" s="3"/>
    </row>
    <row r="399" spans="1:6" x14ac:dyDescent="0.25">
      <c r="A399" s="1">
        <v>10</v>
      </c>
      <c r="B399" s="1">
        <v>1955</v>
      </c>
      <c r="C399" s="1">
        <f>VLOOKUP(B399,WYT!$A$2:$B$83,2,FALSE)</f>
        <v>4</v>
      </c>
      <c r="D399" s="3">
        <v>1504.1368408203125</v>
      </c>
      <c r="E399" s="3">
        <v>3668.19970703125</v>
      </c>
      <c r="F399" s="3"/>
    </row>
    <row r="400" spans="1:6" x14ac:dyDescent="0.25">
      <c r="A400" s="1">
        <v>11</v>
      </c>
      <c r="B400" s="1">
        <v>1955</v>
      </c>
      <c r="C400" s="1">
        <f>VLOOKUP(B400,WYT!$A$2:$B$83,2,FALSE)</f>
        <v>4</v>
      </c>
      <c r="D400" s="3">
        <v>-1715.5311279296875</v>
      </c>
      <c r="E400" s="3">
        <v>4344.27001953125</v>
      </c>
      <c r="F400" s="3"/>
    </row>
    <row r="401" spans="1:6" x14ac:dyDescent="0.25">
      <c r="A401" s="1">
        <v>12</v>
      </c>
      <c r="B401" s="1">
        <v>1955</v>
      </c>
      <c r="C401" s="1">
        <f>VLOOKUP(B401,WYT!$A$2:$B$83,2,FALSE)</f>
        <v>4</v>
      </c>
      <c r="D401" s="3">
        <v>-1607.486328125</v>
      </c>
      <c r="E401" s="3">
        <v>-92.3209228515625</v>
      </c>
      <c r="F401" s="3"/>
    </row>
    <row r="402" spans="1:6" x14ac:dyDescent="0.25">
      <c r="A402" s="1">
        <v>1</v>
      </c>
      <c r="B402" s="1">
        <v>1955</v>
      </c>
      <c r="C402" s="1">
        <f>VLOOKUP(B402,WYT!$A$2:$B$83,2,FALSE)</f>
        <v>4</v>
      </c>
      <c r="D402" s="3">
        <v>2721.38671875</v>
      </c>
      <c r="E402" s="3">
        <v>3963.3076171875</v>
      </c>
      <c r="F402" s="3"/>
    </row>
    <row r="403" spans="1:6" x14ac:dyDescent="0.25">
      <c r="A403" s="1">
        <v>2</v>
      </c>
      <c r="B403" s="1">
        <v>1955</v>
      </c>
      <c r="C403" s="1">
        <f>VLOOKUP(B403,WYT!$A$2:$B$83,2,FALSE)</f>
        <v>4</v>
      </c>
      <c r="D403" s="3">
        <v>1406.995361328125</v>
      </c>
      <c r="E403" s="3">
        <v>2447.518798828125</v>
      </c>
      <c r="F403" s="3"/>
    </row>
    <row r="404" spans="1:6" x14ac:dyDescent="0.25">
      <c r="A404" s="1">
        <v>3</v>
      </c>
      <c r="B404" s="1">
        <v>1955</v>
      </c>
      <c r="C404" s="1">
        <f>VLOOKUP(B404,WYT!$A$2:$B$83,2,FALSE)</f>
        <v>4</v>
      </c>
      <c r="D404" s="3">
        <v>1955.3817138671875</v>
      </c>
      <c r="E404" s="3">
        <v>2091.668701171875</v>
      </c>
      <c r="F404" s="3"/>
    </row>
    <row r="405" spans="1:6" x14ac:dyDescent="0.25">
      <c r="A405" s="1">
        <v>4</v>
      </c>
      <c r="B405" s="1">
        <v>1955</v>
      </c>
      <c r="C405" s="1">
        <f>VLOOKUP(B405,WYT!$A$2:$B$83,2,FALSE)</f>
        <v>4</v>
      </c>
      <c r="D405" s="3">
        <v>3418.619140625</v>
      </c>
      <c r="E405" s="3">
        <v>3763.780029296875</v>
      </c>
      <c r="F405" s="3"/>
    </row>
    <row r="406" spans="1:6" x14ac:dyDescent="0.25">
      <c r="A406" s="1">
        <v>5</v>
      </c>
      <c r="B406" s="1">
        <v>1955</v>
      </c>
      <c r="C406" s="1">
        <f>VLOOKUP(B406,WYT!$A$2:$B$83,2,FALSE)</f>
        <v>4</v>
      </c>
      <c r="D406" s="3">
        <v>3046.4658203125</v>
      </c>
      <c r="E406" s="3">
        <v>3440.998779296875</v>
      </c>
      <c r="F406" s="3"/>
    </row>
    <row r="407" spans="1:6" x14ac:dyDescent="0.25">
      <c r="A407" s="1">
        <v>6</v>
      </c>
      <c r="B407" s="1">
        <v>1955</v>
      </c>
      <c r="C407" s="1">
        <f>VLOOKUP(B407,WYT!$A$2:$B$83,2,FALSE)</f>
        <v>4</v>
      </c>
      <c r="D407" s="3">
        <v>3215.10888671875</v>
      </c>
      <c r="E407" s="3">
        <v>3048.4091796875</v>
      </c>
      <c r="F407" s="3"/>
    </row>
    <row r="408" spans="1:6" x14ac:dyDescent="0.25">
      <c r="A408" s="1">
        <v>7</v>
      </c>
      <c r="B408" s="1">
        <v>1955</v>
      </c>
      <c r="C408" s="1">
        <f>VLOOKUP(B408,WYT!$A$2:$B$83,2,FALSE)</f>
        <v>4</v>
      </c>
      <c r="D408" s="3">
        <v>-981.70953369140625</v>
      </c>
      <c r="E408" s="3">
        <v>1149.032958984375</v>
      </c>
      <c r="F408" s="3"/>
    </row>
    <row r="409" spans="1:6" x14ac:dyDescent="0.25">
      <c r="A409" s="1">
        <v>8</v>
      </c>
      <c r="B409" s="1">
        <v>1955</v>
      </c>
      <c r="C409" s="1">
        <f>VLOOKUP(B409,WYT!$A$2:$B$83,2,FALSE)</f>
        <v>4</v>
      </c>
      <c r="D409" s="3">
        <v>2047.9932861328125</v>
      </c>
      <c r="E409" s="3">
        <v>1434.0081787109375</v>
      </c>
      <c r="F409" s="3"/>
    </row>
    <row r="410" spans="1:6" x14ac:dyDescent="0.25">
      <c r="A410" s="1">
        <v>9</v>
      </c>
      <c r="B410" s="1">
        <v>1955</v>
      </c>
      <c r="C410" s="1">
        <f>VLOOKUP(B410,WYT!$A$2:$B$83,2,FALSE)</f>
        <v>4</v>
      </c>
      <c r="D410" s="3">
        <v>383.42279052734375</v>
      </c>
      <c r="E410" s="3">
        <v>1748.088623046875</v>
      </c>
      <c r="F410" s="3"/>
    </row>
    <row r="411" spans="1:6" x14ac:dyDescent="0.25">
      <c r="A411" s="1">
        <v>10</v>
      </c>
      <c r="B411" s="1">
        <v>1956</v>
      </c>
      <c r="C411" s="1">
        <f>VLOOKUP(B411,WYT!$A$2:$B$83,2,FALSE)</f>
        <v>1</v>
      </c>
      <c r="D411" s="3">
        <v>1284.9989013671875</v>
      </c>
      <c r="E411" s="3">
        <v>1803.4595947265625</v>
      </c>
      <c r="F411" s="3"/>
    </row>
    <row r="412" spans="1:6" x14ac:dyDescent="0.25">
      <c r="A412" s="1">
        <v>11</v>
      </c>
      <c r="B412" s="1">
        <v>1956</v>
      </c>
      <c r="C412" s="1">
        <f>VLOOKUP(B412,WYT!$A$2:$B$83,2,FALSE)</f>
        <v>1</v>
      </c>
      <c r="D412" s="3">
        <v>-126.69566345214844</v>
      </c>
      <c r="E412" s="3">
        <v>611.9710693359375</v>
      </c>
      <c r="F412" s="3"/>
    </row>
    <row r="413" spans="1:6" x14ac:dyDescent="0.25">
      <c r="A413" s="1">
        <v>12</v>
      </c>
      <c r="B413" s="1">
        <v>1956</v>
      </c>
      <c r="C413" s="1">
        <f>VLOOKUP(B413,WYT!$A$2:$B$83,2,FALSE)</f>
        <v>1</v>
      </c>
      <c r="D413" s="3">
        <v>17894.671875</v>
      </c>
      <c r="E413" s="3">
        <v>18525.447265625</v>
      </c>
      <c r="F413" s="3"/>
    </row>
    <row r="414" spans="1:6" x14ac:dyDescent="0.25">
      <c r="A414" s="1">
        <v>1</v>
      </c>
      <c r="B414" s="1">
        <v>1956</v>
      </c>
      <c r="C414" s="1">
        <f>VLOOKUP(B414,WYT!$A$2:$B$83,2,FALSE)</f>
        <v>1</v>
      </c>
      <c r="D414" s="3">
        <v>38071.8671875</v>
      </c>
      <c r="E414" s="3">
        <v>42707.58984375</v>
      </c>
      <c r="F414" s="3"/>
    </row>
    <row r="415" spans="1:6" x14ac:dyDescent="0.25">
      <c r="A415" s="1">
        <v>2</v>
      </c>
      <c r="B415" s="1">
        <v>1956</v>
      </c>
      <c r="C415" s="1">
        <f>VLOOKUP(B415,WYT!$A$2:$B$83,2,FALSE)</f>
        <v>1</v>
      </c>
      <c r="D415" s="3">
        <v>18012.37109375</v>
      </c>
      <c r="E415" s="3">
        <v>22559.900390625</v>
      </c>
      <c r="F415" s="3"/>
    </row>
    <row r="416" spans="1:6" x14ac:dyDescent="0.25">
      <c r="A416" s="1">
        <v>3</v>
      </c>
      <c r="B416" s="1">
        <v>1956</v>
      </c>
      <c r="C416" s="1">
        <f>VLOOKUP(B416,WYT!$A$2:$B$83,2,FALSE)</f>
        <v>1</v>
      </c>
      <c r="D416" s="3">
        <v>8627.5693359375</v>
      </c>
      <c r="E416" s="3">
        <v>13163.66796875</v>
      </c>
      <c r="F416" s="3"/>
    </row>
    <row r="417" spans="1:6" x14ac:dyDescent="0.25">
      <c r="A417" s="1">
        <v>4</v>
      </c>
      <c r="B417" s="1">
        <v>1956</v>
      </c>
      <c r="C417" s="1">
        <f>VLOOKUP(B417,WYT!$A$2:$B$83,2,FALSE)</f>
        <v>1</v>
      </c>
      <c r="D417" s="3">
        <v>8165.61572265625</v>
      </c>
      <c r="E417" s="3">
        <v>8691.1240234375</v>
      </c>
      <c r="F417" s="3"/>
    </row>
    <row r="418" spans="1:6" x14ac:dyDescent="0.25">
      <c r="A418" s="1">
        <v>5</v>
      </c>
      <c r="B418" s="1">
        <v>1956</v>
      </c>
      <c r="C418" s="1">
        <f>VLOOKUP(B418,WYT!$A$2:$B$83,2,FALSE)</f>
        <v>1</v>
      </c>
      <c r="D418" s="3">
        <v>11861.869140625</v>
      </c>
      <c r="E418" s="3">
        <v>12810.857421875</v>
      </c>
      <c r="F418" s="3"/>
    </row>
    <row r="419" spans="1:6" x14ac:dyDescent="0.25">
      <c r="A419" s="1">
        <v>6</v>
      </c>
      <c r="B419" s="1">
        <v>1956</v>
      </c>
      <c r="C419" s="1">
        <f>VLOOKUP(B419,WYT!$A$2:$B$83,2,FALSE)</f>
        <v>1</v>
      </c>
      <c r="D419" s="3">
        <v>4979.44873046875</v>
      </c>
      <c r="E419" s="3">
        <v>8186.30615234375</v>
      </c>
      <c r="F419" s="3"/>
    </row>
    <row r="420" spans="1:6" x14ac:dyDescent="0.25">
      <c r="A420" s="1">
        <v>7</v>
      </c>
      <c r="B420" s="1">
        <v>1956</v>
      </c>
      <c r="C420" s="1">
        <f>VLOOKUP(B420,WYT!$A$2:$B$83,2,FALSE)</f>
        <v>1</v>
      </c>
      <c r="D420" s="3">
        <v>454.84124755859375</v>
      </c>
      <c r="E420" s="3">
        <v>2816.91259765625</v>
      </c>
      <c r="F420" s="3"/>
    </row>
    <row r="421" spans="1:6" x14ac:dyDescent="0.25">
      <c r="A421" s="1">
        <v>8</v>
      </c>
      <c r="B421" s="1">
        <v>1956</v>
      </c>
      <c r="C421" s="1">
        <f>VLOOKUP(B421,WYT!$A$2:$B$83,2,FALSE)</f>
        <v>1</v>
      </c>
      <c r="D421" s="3">
        <v>-1502.583251953125</v>
      </c>
      <c r="E421" s="3">
        <v>1176.2471923828125</v>
      </c>
      <c r="F421" s="3"/>
    </row>
    <row r="422" spans="1:6" x14ac:dyDescent="0.25">
      <c r="A422" s="1">
        <v>9</v>
      </c>
      <c r="B422" s="1">
        <v>1956</v>
      </c>
      <c r="C422" s="1">
        <f>VLOOKUP(B422,WYT!$A$2:$B$83,2,FALSE)</f>
        <v>1</v>
      </c>
      <c r="D422" s="3">
        <v>-345.29287719726562</v>
      </c>
      <c r="E422" s="3">
        <v>7603.00927734375</v>
      </c>
      <c r="F422" s="3"/>
    </row>
    <row r="423" spans="1:6" x14ac:dyDescent="0.25">
      <c r="A423" s="1">
        <v>10</v>
      </c>
      <c r="B423" s="1">
        <v>1957</v>
      </c>
      <c r="C423" s="1">
        <f>VLOOKUP(B423,WYT!$A$2:$B$83,2,FALSE)</f>
        <v>2</v>
      </c>
      <c r="D423" s="3">
        <v>2568.75</v>
      </c>
      <c r="E423" s="3">
        <v>6674.35791015625</v>
      </c>
      <c r="F423" s="3"/>
    </row>
    <row r="424" spans="1:6" x14ac:dyDescent="0.25">
      <c r="A424" s="1">
        <v>11</v>
      </c>
      <c r="B424" s="1">
        <v>1957</v>
      </c>
      <c r="C424" s="1">
        <f>VLOOKUP(B424,WYT!$A$2:$B$83,2,FALSE)</f>
        <v>2</v>
      </c>
      <c r="D424" s="3">
        <v>1029.94189453125</v>
      </c>
      <c r="E424" s="3">
        <v>5860.60986328125</v>
      </c>
      <c r="F424" s="3"/>
    </row>
    <row r="425" spans="1:6" x14ac:dyDescent="0.25">
      <c r="A425" s="1">
        <v>12</v>
      </c>
      <c r="B425" s="1">
        <v>1957</v>
      </c>
      <c r="C425" s="1">
        <f>VLOOKUP(B425,WYT!$A$2:$B$83,2,FALSE)</f>
        <v>2</v>
      </c>
      <c r="D425" s="3">
        <v>-2207.8916015625</v>
      </c>
      <c r="E425" s="3">
        <v>-1058.728759765625</v>
      </c>
      <c r="F425" s="3"/>
    </row>
    <row r="426" spans="1:6" x14ac:dyDescent="0.25">
      <c r="A426" s="1">
        <v>1</v>
      </c>
      <c r="B426" s="1">
        <v>1957</v>
      </c>
      <c r="C426" s="1">
        <f>VLOOKUP(B426,WYT!$A$2:$B$83,2,FALSE)</f>
        <v>2</v>
      </c>
      <c r="D426" s="3">
        <v>1008.9267578125</v>
      </c>
      <c r="E426" s="3">
        <v>5200.74658203125</v>
      </c>
      <c r="F426" s="3"/>
    </row>
    <row r="427" spans="1:6" x14ac:dyDescent="0.25">
      <c r="A427" s="1">
        <v>2</v>
      </c>
      <c r="B427" s="1">
        <v>1957</v>
      </c>
      <c r="C427" s="1">
        <f>VLOOKUP(B427,WYT!$A$2:$B$83,2,FALSE)</f>
        <v>2</v>
      </c>
      <c r="D427" s="3">
        <v>4563.74609375</v>
      </c>
      <c r="E427" s="3">
        <v>5022.287109375</v>
      </c>
      <c r="F427" s="3"/>
    </row>
    <row r="428" spans="1:6" x14ac:dyDescent="0.25">
      <c r="A428" s="1">
        <v>3</v>
      </c>
      <c r="B428" s="1">
        <v>1957</v>
      </c>
      <c r="C428" s="1">
        <f>VLOOKUP(B428,WYT!$A$2:$B$83,2,FALSE)</f>
        <v>2</v>
      </c>
      <c r="D428" s="3">
        <v>6846.78369140625</v>
      </c>
      <c r="E428" s="3">
        <v>11380.9267578125</v>
      </c>
      <c r="F428" s="3"/>
    </row>
    <row r="429" spans="1:6" x14ac:dyDescent="0.25">
      <c r="A429" s="1">
        <v>4</v>
      </c>
      <c r="B429" s="1">
        <v>1957</v>
      </c>
      <c r="C429" s="1">
        <f>VLOOKUP(B429,WYT!$A$2:$B$83,2,FALSE)</f>
        <v>2</v>
      </c>
      <c r="D429" s="3">
        <v>5260.93017578125</v>
      </c>
      <c r="E429" s="3">
        <v>5198.70849609375</v>
      </c>
      <c r="F429" s="3"/>
    </row>
    <row r="430" spans="1:6" x14ac:dyDescent="0.25">
      <c r="A430" s="1">
        <v>5</v>
      </c>
      <c r="B430" s="1">
        <v>1957</v>
      </c>
      <c r="C430" s="1">
        <f>VLOOKUP(B430,WYT!$A$2:$B$83,2,FALSE)</f>
        <v>2</v>
      </c>
      <c r="D430" s="3">
        <v>6510.94775390625</v>
      </c>
      <c r="E430" s="3">
        <v>6697.349609375</v>
      </c>
      <c r="F430" s="3"/>
    </row>
    <row r="431" spans="1:6" x14ac:dyDescent="0.25">
      <c r="A431" s="1">
        <v>6</v>
      </c>
      <c r="B431" s="1">
        <v>1957</v>
      </c>
      <c r="C431" s="1">
        <f>VLOOKUP(B431,WYT!$A$2:$B$83,2,FALSE)</f>
        <v>2</v>
      </c>
      <c r="D431" s="3">
        <v>2132.4072265625</v>
      </c>
      <c r="E431" s="3">
        <v>2260.185302734375</v>
      </c>
      <c r="F431" s="3"/>
    </row>
    <row r="432" spans="1:6" x14ac:dyDescent="0.25">
      <c r="A432" s="1">
        <v>7</v>
      </c>
      <c r="B432" s="1">
        <v>1957</v>
      </c>
      <c r="C432" s="1">
        <f>VLOOKUP(B432,WYT!$A$2:$B$83,2,FALSE)</f>
        <v>2</v>
      </c>
      <c r="D432" s="3">
        <v>-419.47732543945313</v>
      </c>
      <c r="E432" s="3">
        <v>2695.371826171875</v>
      </c>
      <c r="F432" s="3"/>
    </row>
    <row r="433" spans="1:6" x14ac:dyDescent="0.25">
      <c r="A433" s="1">
        <v>8</v>
      </c>
      <c r="B433" s="1">
        <v>1957</v>
      </c>
      <c r="C433" s="1">
        <f>VLOOKUP(B433,WYT!$A$2:$B$83,2,FALSE)</f>
        <v>2</v>
      </c>
      <c r="D433" s="3">
        <v>-2016.82666015625</v>
      </c>
      <c r="E433" s="3">
        <v>1312.593017578125</v>
      </c>
      <c r="F433" s="3"/>
    </row>
    <row r="434" spans="1:6" x14ac:dyDescent="0.25">
      <c r="A434" s="1">
        <v>9</v>
      </c>
      <c r="B434" s="1">
        <v>1957</v>
      </c>
      <c r="C434" s="1">
        <f>VLOOKUP(B434,WYT!$A$2:$B$83,2,FALSE)</f>
        <v>2</v>
      </c>
      <c r="D434" s="3">
        <v>626.67523193359375</v>
      </c>
      <c r="E434" s="3">
        <v>4695.10888671875</v>
      </c>
      <c r="F434" s="3"/>
    </row>
    <row r="435" spans="1:6" x14ac:dyDescent="0.25">
      <c r="A435" s="1">
        <v>10</v>
      </c>
      <c r="B435" s="1">
        <v>1958</v>
      </c>
      <c r="C435" s="1">
        <f>VLOOKUP(B435,WYT!$A$2:$B$83,2,FALSE)</f>
        <v>1</v>
      </c>
      <c r="D435" s="3">
        <v>-1517.771728515625</v>
      </c>
      <c r="E435" s="3">
        <v>1521.169921875</v>
      </c>
      <c r="F435" s="3"/>
    </row>
    <row r="436" spans="1:6" x14ac:dyDescent="0.25">
      <c r="A436" s="1">
        <v>11</v>
      </c>
      <c r="B436" s="1">
        <v>1958</v>
      </c>
      <c r="C436" s="1">
        <f>VLOOKUP(B436,WYT!$A$2:$B$83,2,FALSE)</f>
        <v>1</v>
      </c>
      <c r="D436" s="3">
        <v>-584.48834228515625</v>
      </c>
      <c r="E436" s="3">
        <v>4637.39404296875</v>
      </c>
      <c r="F436" s="3"/>
    </row>
    <row r="437" spans="1:6" x14ac:dyDescent="0.25">
      <c r="A437" s="1">
        <v>12</v>
      </c>
      <c r="B437" s="1">
        <v>1958</v>
      </c>
      <c r="C437" s="1">
        <f>VLOOKUP(B437,WYT!$A$2:$B$83,2,FALSE)</f>
        <v>1</v>
      </c>
      <c r="D437" s="3">
        <v>1016.2994995117187</v>
      </c>
      <c r="E437" s="3">
        <v>1228.833251953125</v>
      </c>
      <c r="F437" s="3"/>
    </row>
    <row r="438" spans="1:6" x14ac:dyDescent="0.25">
      <c r="A438" s="1">
        <v>1</v>
      </c>
      <c r="B438" s="1">
        <v>1958</v>
      </c>
      <c r="C438" s="1">
        <f>VLOOKUP(B438,WYT!$A$2:$B$83,2,FALSE)</f>
        <v>1</v>
      </c>
      <c r="D438" s="3">
        <v>6951.572265625</v>
      </c>
      <c r="E438" s="3">
        <v>6275.1552734375</v>
      </c>
      <c r="F438" s="3"/>
    </row>
    <row r="439" spans="1:6" x14ac:dyDescent="0.25">
      <c r="A439" s="1">
        <v>2</v>
      </c>
      <c r="B439" s="1">
        <v>1958</v>
      </c>
      <c r="C439" s="1">
        <f>VLOOKUP(B439,WYT!$A$2:$B$83,2,FALSE)</f>
        <v>1</v>
      </c>
      <c r="D439" s="3">
        <v>27835.015625</v>
      </c>
      <c r="E439" s="3">
        <v>32615.048828125</v>
      </c>
      <c r="F439" s="3"/>
    </row>
    <row r="440" spans="1:6" x14ac:dyDescent="0.25">
      <c r="A440" s="1">
        <v>3</v>
      </c>
      <c r="B440" s="1">
        <v>1958</v>
      </c>
      <c r="C440" s="1">
        <f>VLOOKUP(B440,WYT!$A$2:$B$83,2,FALSE)</f>
        <v>1</v>
      </c>
      <c r="D440" s="3">
        <v>19325.953125</v>
      </c>
      <c r="E440" s="3">
        <v>26115.24609375</v>
      </c>
      <c r="F440" s="3"/>
    </row>
    <row r="441" spans="1:6" x14ac:dyDescent="0.25">
      <c r="A441" s="1">
        <v>4</v>
      </c>
      <c r="B441" s="1">
        <v>1958</v>
      </c>
      <c r="C441" s="1">
        <f>VLOOKUP(B441,WYT!$A$2:$B$83,2,FALSE)</f>
        <v>1</v>
      </c>
      <c r="D441" s="3">
        <v>31857.384765625</v>
      </c>
      <c r="E441" s="3">
        <v>32458.98828125</v>
      </c>
      <c r="F441" s="3"/>
    </row>
    <row r="442" spans="1:6" x14ac:dyDescent="0.25">
      <c r="A442" s="1">
        <v>5</v>
      </c>
      <c r="B442" s="1">
        <v>1958</v>
      </c>
      <c r="C442" s="1">
        <f>VLOOKUP(B442,WYT!$A$2:$B$83,2,FALSE)</f>
        <v>1</v>
      </c>
      <c r="D442" s="3">
        <v>16636.177734375</v>
      </c>
      <c r="E442" s="3">
        <v>18676.44921875</v>
      </c>
      <c r="F442" s="3"/>
    </row>
    <row r="443" spans="1:6" x14ac:dyDescent="0.25">
      <c r="A443" s="1">
        <v>6</v>
      </c>
      <c r="B443" s="1">
        <v>1958</v>
      </c>
      <c r="C443" s="1">
        <f>VLOOKUP(B443,WYT!$A$2:$B$83,2,FALSE)</f>
        <v>1</v>
      </c>
      <c r="D443" s="3">
        <v>7507.3662109375</v>
      </c>
      <c r="E443" s="3">
        <v>10487.23828125</v>
      </c>
      <c r="F443" s="3"/>
    </row>
    <row r="444" spans="1:6" x14ac:dyDescent="0.25">
      <c r="A444" s="1">
        <v>7</v>
      </c>
      <c r="B444" s="1">
        <v>1958</v>
      </c>
      <c r="C444" s="1">
        <f>VLOOKUP(B444,WYT!$A$2:$B$83,2,FALSE)</f>
        <v>1</v>
      </c>
      <c r="D444" s="3">
        <v>574.14959716796875</v>
      </c>
      <c r="E444" s="3">
        <v>3364.79638671875</v>
      </c>
      <c r="F444" s="3"/>
    </row>
    <row r="445" spans="1:6" x14ac:dyDescent="0.25">
      <c r="A445" s="1">
        <v>8</v>
      </c>
      <c r="B445" s="1">
        <v>1958</v>
      </c>
      <c r="C445" s="1">
        <f>VLOOKUP(B445,WYT!$A$2:$B$83,2,FALSE)</f>
        <v>1</v>
      </c>
      <c r="D445" s="3">
        <v>-1231.6529541015625</v>
      </c>
      <c r="E445" s="3">
        <v>1059.4798583984375</v>
      </c>
      <c r="F445" s="3"/>
    </row>
    <row r="446" spans="1:6" x14ac:dyDescent="0.25">
      <c r="A446" s="1">
        <v>9</v>
      </c>
      <c r="B446" s="1">
        <v>1958</v>
      </c>
      <c r="C446" s="1">
        <f>VLOOKUP(B446,WYT!$A$2:$B$83,2,FALSE)</f>
        <v>1</v>
      </c>
      <c r="D446" s="3">
        <v>-445.11526489257812</v>
      </c>
      <c r="E446" s="3">
        <v>7198.6171875</v>
      </c>
      <c r="F446" s="3"/>
    </row>
    <row r="447" spans="1:6" x14ac:dyDescent="0.25">
      <c r="A447" s="1">
        <v>10</v>
      </c>
      <c r="B447" s="1">
        <v>1959</v>
      </c>
      <c r="C447" s="1">
        <f>VLOOKUP(B447,WYT!$A$2:$B$83,2,FALSE)</f>
        <v>3</v>
      </c>
      <c r="D447" s="3">
        <v>2966.4599609375</v>
      </c>
      <c r="E447" s="3">
        <v>5878.65673828125</v>
      </c>
      <c r="F447" s="3"/>
    </row>
    <row r="448" spans="1:6" x14ac:dyDescent="0.25">
      <c r="A448" s="1">
        <v>11</v>
      </c>
      <c r="B448" s="1">
        <v>1959</v>
      </c>
      <c r="C448" s="1">
        <f>VLOOKUP(B448,WYT!$A$2:$B$83,2,FALSE)</f>
        <v>3</v>
      </c>
      <c r="D448" s="3">
        <v>1397.786376953125</v>
      </c>
      <c r="E448" s="3">
        <v>6422.6982421875</v>
      </c>
      <c r="F448" s="3"/>
    </row>
    <row r="449" spans="1:6" x14ac:dyDescent="0.25">
      <c r="A449" s="1">
        <v>12</v>
      </c>
      <c r="B449" s="1">
        <v>1959</v>
      </c>
      <c r="C449" s="1">
        <f>VLOOKUP(B449,WYT!$A$2:$B$83,2,FALSE)</f>
        <v>3</v>
      </c>
      <c r="D449" s="3">
        <v>-1906.9609375</v>
      </c>
      <c r="E449" s="3">
        <v>-1126.844970703125</v>
      </c>
      <c r="F449" s="3"/>
    </row>
    <row r="450" spans="1:6" x14ac:dyDescent="0.25">
      <c r="A450" s="1">
        <v>1</v>
      </c>
      <c r="B450" s="1">
        <v>1959</v>
      </c>
      <c r="C450" s="1">
        <f>VLOOKUP(B450,WYT!$A$2:$B$83,2,FALSE)</f>
        <v>3</v>
      </c>
      <c r="D450" s="3">
        <v>3841.250244140625</v>
      </c>
      <c r="E450" s="3">
        <v>6636.34326171875</v>
      </c>
      <c r="F450" s="3"/>
    </row>
    <row r="451" spans="1:6" x14ac:dyDescent="0.25">
      <c r="A451" s="1">
        <v>2</v>
      </c>
      <c r="B451" s="1">
        <v>1959</v>
      </c>
      <c r="C451" s="1">
        <f>VLOOKUP(B451,WYT!$A$2:$B$83,2,FALSE)</f>
        <v>3</v>
      </c>
      <c r="D451" s="3">
        <v>7630.3779296875</v>
      </c>
      <c r="E451" s="3">
        <v>7598.5869140625</v>
      </c>
      <c r="F451" s="3"/>
    </row>
    <row r="452" spans="1:6" x14ac:dyDescent="0.25">
      <c r="A452" s="1">
        <v>3</v>
      </c>
      <c r="B452" s="1">
        <v>1959</v>
      </c>
      <c r="C452" s="1">
        <f>VLOOKUP(B452,WYT!$A$2:$B$83,2,FALSE)</f>
        <v>3</v>
      </c>
      <c r="D452" s="3">
        <v>1878.5743408203125</v>
      </c>
      <c r="E452" s="3">
        <v>4926.00390625</v>
      </c>
      <c r="F452" s="3"/>
    </row>
    <row r="453" spans="1:6" x14ac:dyDescent="0.25">
      <c r="A453" s="1">
        <v>4</v>
      </c>
      <c r="B453" s="1">
        <v>1959</v>
      </c>
      <c r="C453" s="1">
        <f>VLOOKUP(B453,WYT!$A$2:$B$83,2,FALSE)</f>
        <v>3</v>
      </c>
      <c r="D453" s="3">
        <v>3684.102783203125</v>
      </c>
      <c r="E453" s="3">
        <v>3525.35498046875</v>
      </c>
      <c r="F453" s="3"/>
    </row>
    <row r="454" spans="1:6" x14ac:dyDescent="0.25">
      <c r="A454" s="1">
        <v>5</v>
      </c>
      <c r="B454" s="1">
        <v>1959</v>
      </c>
      <c r="C454" s="1">
        <f>VLOOKUP(B454,WYT!$A$2:$B$83,2,FALSE)</f>
        <v>3</v>
      </c>
      <c r="D454" s="3">
        <v>3437.2119140625</v>
      </c>
      <c r="E454" s="3">
        <v>3549.363525390625</v>
      </c>
      <c r="F454" s="3"/>
    </row>
    <row r="455" spans="1:6" x14ac:dyDescent="0.25">
      <c r="A455" s="1">
        <v>6</v>
      </c>
      <c r="B455" s="1">
        <v>1959</v>
      </c>
      <c r="C455" s="1">
        <f>VLOOKUP(B455,WYT!$A$2:$B$83,2,FALSE)</f>
        <v>3</v>
      </c>
      <c r="D455" s="3">
        <v>2992.845458984375</v>
      </c>
      <c r="E455" s="3">
        <v>3280.83349609375</v>
      </c>
      <c r="F455" s="3"/>
    </row>
    <row r="456" spans="1:6" x14ac:dyDescent="0.25">
      <c r="A456" s="1">
        <v>7</v>
      </c>
      <c r="B456" s="1">
        <v>1959</v>
      </c>
      <c r="C456" s="1">
        <f>VLOOKUP(B456,WYT!$A$2:$B$83,2,FALSE)</f>
        <v>3</v>
      </c>
      <c r="D456" s="3">
        <v>-2704.2041015625</v>
      </c>
      <c r="E456" s="3">
        <v>1461.6669921875</v>
      </c>
      <c r="F456" s="3"/>
    </row>
    <row r="457" spans="1:6" x14ac:dyDescent="0.25">
      <c r="A457" s="1">
        <v>8</v>
      </c>
      <c r="B457" s="1">
        <v>1959</v>
      </c>
      <c r="C457" s="1">
        <f>VLOOKUP(B457,WYT!$A$2:$B$83,2,FALSE)</f>
        <v>3</v>
      </c>
      <c r="D457" s="3">
        <v>-2126.22705078125</v>
      </c>
      <c r="E457" s="3">
        <v>1674.3004150390625</v>
      </c>
      <c r="F457" s="3"/>
    </row>
    <row r="458" spans="1:6" x14ac:dyDescent="0.25">
      <c r="A458" s="1">
        <v>9</v>
      </c>
      <c r="B458" s="1">
        <v>1959</v>
      </c>
      <c r="C458" s="1">
        <f>VLOOKUP(B458,WYT!$A$2:$B$83,2,FALSE)</f>
        <v>3</v>
      </c>
      <c r="D458" s="3">
        <v>-496.62631225585937</v>
      </c>
      <c r="E458" s="3">
        <v>1476.3604736328125</v>
      </c>
      <c r="F458" s="3"/>
    </row>
    <row r="459" spans="1:6" x14ac:dyDescent="0.25">
      <c r="A459" s="1">
        <v>10</v>
      </c>
      <c r="B459" s="1">
        <v>1960</v>
      </c>
      <c r="C459" s="1">
        <f>VLOOKUP(B459,WYT!$A$2:$B$83,2,FALSE)</f>
        <v>4</v>
      </c>
      <c r="D459" s="3">
        <v>1405.437744140625</v>
      </c>
      <c r="E459" s="3">
        <v>2132.8525390625</v>
      </c>
      <c r="F459" s="3"/>
    </row>
    <row r="460" spans="1:6" x14ac:dyDescent="0.25">
      <c r="A460" s="1">
        <v>11</v>
      </c>
      <c r="B460" s="1">
        <v>1960</v>
      </c>
      <c r="C460" s="1">
        <f>VLOOKUP(B460,WYT!$A$2:$B$83,2,FALSE)</f>
        <v>4</v>
      </c>
      <c r="D460" s="3">
        <v>378.14691162109375</v>
      </c>
      <c r="E460" s="3">
        <v>1531.204345703125</v>
      </c>
      <c r="F460" s="3"/>
    </row>
    <row r="461" spans="1:6" x14ac:dyDescent="0.25">
      <c r="A461" s="1">
        <v>12</v>
      </c>
      <c r="B461" s="1">
        <v>1960</v>
      </c>
      <c r="C461" s="1">
        <f>VLOOKUP(B461,WYT!$A$2:$B$83,2,FALSE)</f>
        <v>4</v>
      </c>
      <c r="D461" s="3">
        <v>1213.31982421875</v>
      </c>
      <c r="E461" s="3">
        <v>974.55816650390625</v>
      </c>
      <c r="F461" s="3"/>
    </row>
    <row r="462" spans="1:6" x14ac:dyDescent="0.25">
      <c r="A462" s="1">
        <v>1</v>
      </c>
      <c r="B462" s="1">
        <v>1960</v>
      </c>
      <c r="C462" s="1">
        <f>VLOOKUP(B462,WYT!$A$2:$B$83,2,FALSE)</f>
        <v>4</v>
      </c>
      <c r="D462" s="3">
        <v>747.143310546875</v>
      </c>
      <c r="E462" s="3">
        <v>1716.5072021484375</v>
      </c>
      <c r="F462" s="3"/>
    </row>
    <row r="463" spans="1:6" x14ac:dyDescent="0.25">
      <c r="A463" s="1">
        <v>2</v>
      </c>
      <c r="B463" s="1">
        <v>1960</v>
      </c>
      <c r="C463" s="1">
        <f>VLOOKUP(B463,WYT!$A$2:$B$83,2,FALSE)</f>
        <v>4</v>
      </c>
      <c r="D463" s="3">
        <v>7067.87646484375</v>
      </c>
      <c r="E463" s="3">
        <v>6774.1875</v>
      </c>
      <c r="F463" s="3"/>
    </row>
    <row r="464" spans="1:6" x14ac:dyDescent="0.25">
      <c r="A464" s="1">
        <v>3</v>
      </c>
      <c r="B464" s="1">
        <v>1960</v>
      </c>
      <c r="C464" s="1">
        <f>VLOOKUP(B464,WYT!$A$2:$B$83,2,FALSE)</f>
        <v>4</v>
      </c>
      <c r="D464" s="3">
        <v>3364.621826171875</v>
      </c>
      <c r="E464" s="3">
        <v>6230.85693359375</v>
      </c>
      <c r="F464" s="3"/>
    </row>
    <row r="465" spans="1:6" x14ac:dyDescent="0.25">
      <c r="A465" s="1">
        <v>4</v>
      </c>
      <c r="B465" s="1">
        <v>1960</v>
      </c>
      <c r="C465" s="1">
        <f>VLOOKUP(B465,WYT!$A$2:$B$83,2,FALSE)</f>
        <v>4</v>
      </c>
      <c r="D465" s="3">
        <v>4298.93017578125</v>
      </c>
      <c r="E465" s="3">
        <v>3419.337890625</v>
      </c>
      <c r="F465" s="3"/>
    </row>
    <row r="466" spans="1:6" x14ac:dyDescent="0.25">
      <c r="A466" s="1">
        <v>5</v>
      </c>
      <c r="B466" s="1">
        <v>1960</v>
      </c>
      <c r="C466" s="1">
        <f>VLOOKUP(B466,WYT!$A$2:$B$83,2,FALSE)</f>
        <v>4</v>
      </c>
      <c r="D466" s="3">
        <v>2299.678466796875</v>
      </c>
      <c r="E466" s="3">
        <v>2195.821533203125</v>
      </c>
      <c r="F466" s="3"/>
    </row>
    <row r="467" spans="1:6" x14ac:dyDescent="0.25">
      <c r="A467" s="1">
        <v>6</v>
      </c>
      <c r="B467" s="1">
        <v>1960</v>
      </c>
      <c r="C467" s="1">
        <f>VLOOKUP(B467,WYT!$A$2:$B$83,2,FALSE)</f>
        <v>4</v>
      </c>
      <c r="D467" s="3">
        <v>2062.556640625</v>
      </c>
      <c r="E467" s="3">
        <v>2203.344482421875</v>
      </c>
      <c r="F467" s="3"/>
    </row>
    <row r="468" spans="1:6" x14ac:dyDescent="0.25">
      <c r="A468" s="1">
        <v>7</v>
      </c>
      <c r="B468" s="1">
        <v>1960</v>
      </c>
      <c r="C468" s="1">
        <f>VLOOKUP(B468,WYT!$A$2:$B$83,2,FALSE)</f>
        <v>4</v>
      </c>
      <c r="D468" s="3">
        <v>-2255.3466796875</v>
      </c>
      <c r="E468" s="3">
        <v>770.107177734375</v>
      </c>
      <c r="F468" s="3"/>
    </row>
    <row r="469" spans="1:6" x14ac:dyDescent="0.25">
      <c r="A469" s="1">
        <v>8</v>
      </c>
      <c r="B469" s="1">
        <v>1960</v>
      </c>
      <c r="C469" s="1">
        <f>VLOOKUP(B469,WYT!$A$2:$B$83,2,FALSE)</f>
        <v>4</v>
      </c>
      <c r="D469" s="3">
        <v>5.6776256561279297</v>
      </c>
      <c r="E469" s="3">
        <v>239.8642578125</v>
      </c>
      <c r="F469" s="3"/>
    </row>
    <row r="470" spans="1:6" x14ac:dyDescent="0.25">
      <c r="A470" s="1">
        <v>9</v>
      </c>
      <c r="B470" s="1">
        <v>1960</v>
      </c>
      <c r="C470" s="1">
        <f>VLOOKUP(B470,WYT!$A$2:$B$83,2,FALSE)</f>
        <v>4</v>
      </c>
      <c r="D470" s="3">
        <v>409.86309814453125</v>
      </c>
      <c r="E470" s="3">
        <v>1771.7376708984375</v>
      </c>
      <c r="F470" s="3"/>
    </row>
    <row r="471" spans="1:6" x14ac:dyDescent="0.25">
      <c r="A471" s="1">
        <v>10</v>
      </c>
      <c r="B471" s="1">
        <v>1961</v>
      </c>
      <c r="C471" s="1">
        <f>VLOOKUP(B471,WYT!$A$2:$B$83,2,FALSE)</f>
        <v>4</v>
      </c>
      <c r="D471" s="3">
        <v>1443.18310546875</v>
      </c>
      <c r="E471" s="3">
        <v>2247.162841796875</v>
      </c>
      <c r="F471" s="3"/>
    </row>
    <row r="472" spans="1:6" x14ac:dyDescent="0.25">
      <c r="A472" s="1">
        <v>11</v>
      </c>
      <c r="B472" s="1">
        <v>1961</v>
      </c>
      <c r="C472" s="1">
        <f>VLOOKUP(B472,WYT!$A$2:$B$83,2,FALSE)</f>
        <v>4</v>
      </c>
      <c r="D472" s="3">
        <v>182.84637451171875</v>
      </c>
      <c r="E472" s="3">
        <v>12.917719841003418</v>
      </c>
      <c r="F472" s="3"/>
    </row>
    <row r="473" spans="1:6" x14ac:dyDescent="0.25">
      <c r="A473" s="1">
        <v>12</v>
      </c>
      <c r="B473" s="1">
        <v>1961</v>
      </c>
      <c r="C473" s="1">
        <f>VLOOKUP(B473,WYT!$A$2:$B$83,2,FALSE)</f>
        <v>4</v>
      </c>
      <c r="D473" s="3">
        <v>1088.9278564453125</v>
      </c>
      <c r="E473" s="3">
        <v>1841.9080810546875</v>
      </c>
      <c r="F473" s="3"/>
    </row>
    <row r="474" spans="1:6" x14ac:dyDescent="0.25">
      <c r="A474" s="1">
        <v>1</v>
      </c>
      <c r="B474" s="1">
        <v>1961</v>
      </c>
      <c r="C474" s="1">
        <f>VLOOKUP(B474,WYT!$A$2:$B$83,2,FALSE)</f>
        <v>4</v>
      </c>
      <c r="D474" s="3">
        <v>931.6143798828125</v>
      </c>
      <c r="E474" s="3">
        <v>1050.5218505859375</v>
      </c>
      <c r="F474" s="3"/>
    </row>
    <row r="475" spans="1:6" x14ac:dyDescent="0.25">
      <c r="A475" s="1">
        <v>2</v>
      </c>
      <c r="B475" s="1">
        <v>1961</v>
      </c>
      <c r="C475" s="1">
        <f>VLOOKUP(B475,WYT!$A$2:$B$83,2,FALSE)</f>
        <v>4</v>
      </c>
      <c r="D475" s="3">
        <v>6141.79541015625</v>
      </c>
      <c r="E475" s="3">
        <v>5788.470703125</v>
      </c>
      <c r="F475" s="3"/>
    </row>
    <row r="476" spans="1:6" x14ac:dyDescent="0.25">
      <c r="A476" s="1">
        <v>3</v>
      </c>
      <c r="B476" s="1">
        <v>1961</v>
      </c>
      <c r="C476" s="1">
        <f>VLOOKUP(B476,WYT!$A$2:$B$83,2,FALSE)</f>
        <v>4</v>
      </c>
      <c r="D476" s="3">
        <v>2749.57470703125</v>
      </c>
      <c r="E476" s="3">
        <v>2861.872802734375</v>
      </c>
      <c r="F476" s="3"/>
    </row>
    <row r="477" spans="1:6" x14ac:dyDescent="0.25">
      <c r="A477" s="1">
        <v>4</v>
      </c>
      <c r="B477" s="1">
        <v>1961</v>
      </c>
      <c r="C477" s="1">
        <f>VLOOKUP(B477,WYT!$A$2:$B$83,2,FALSE)</f>
        <v>4</v>
      </c>
      <c r="D477" s="3">
        <v>2555.462158203125</v>
      </c>
      <c r="E477" s="3">
        <v>2576.48046875</v>
      </c>
      <c r="F477" s="3"/>
    </row>
    <row r="478" spans="1:6" x14ac:dyDescent="0.25">
      <c r="A478" s="1">
        <v>5</v>
      </c>
      <c r="B478" s="1">
        <v>1961</v>
      </c>
      <c r="C478" s="1">
        <f>VLOOKUP(B478,WYT!$A$2:$B$83,2,FALSE)</f>
        <v>4</v>
      </c>
      <c r="D478" s="3">
        <v>2245.45166015625</v>
      </c>
      <c r="E478" s="3">
        <v>2419.599853515625</v>
      </c>
      <c r="F478" s="3"/>
    </row>
    <row r="479" spans="1:6" x14ac:dyDescent="0.25">
      <c r="A479" s="1">
        <v>6</v>
      </c>
      <c r="B479" s="1">
        <v>1961</v>
      </c>
      <c r="C479" s="1">
        <f>VLOOKUP(B479,WYT!$A$2:$B$83,2,FALSE)</f>
        <v>4</v>
      </c>
      <c r="D479" s="3">
        <v>3082.92919921875</v>
      </c>
      <c r="E479" s="3">
        <v>3162.92822265625</v>
      </c>
      <c r="F479" s="3"/>
    </row>
    <row r="480" spans="1:6" x14ac:dyDescent="0.25">
      <c r="A480" s="1">
        <v>7</v>
      </c>
      <c r="B480" s="1">
        <v>1961</v>
      </c>
      <c r="C480" s="1">
        <f>VLOOKUP(B480,WYT!$A$2:$B$83,2,FALSE)</f>
        <v>4</v>
      </c>
      <c r="D480" s="3">
        <v>-1774.751708984375</v>
      </c>
      <c r="E480" s="3">
        <v>639.1417236328125</v>
      </c>
      <c r="F480" s="3"/>
    </row>
    <row r="481" spans="1:6" x14ac:dyDescent="0.25">
      <c r="A481" s="1">
        <v>8</v>
      </c>
      <c r="B481" s="1">
        <v>1961</v>
      </c>
      <c r="C481" s="1">
        <f>VLOOKUP(B481,WYT!$A$2:$B$83,2,FALSE)</f>
        <v>4</v>
      </c>
      <c r="D481" s="3">
        <v>679.57635498046875</v>
      </c>
      <c r="E481" s="3">
        <v>470.29605102539062</v>
      </c>
      <c r="F481" s="3"/>
    </row>
    <row r="482" spans="1:6" x14ac:dyDescent="0.25">
      <c r="A482" s="1">
        <v>9</v>
      </c>
      <c r="B482" s="1">
        <v>1961</v>
      </c>
      <c r="C482" s="1">
        <f>VLOOKUP(B482,WYT!$A$2:$B$83,2,FALSE)</f>
        <v>4</v>
      </c>
      <c r="D482" s="3">
        <v>278.29269409179687</v>
      </c>
      <c r="E482" s="3">
        <v>1509.6895751953125</v>
      </c>
      <c r="F482" s="3"/>
    </row>
    <row r="483" spans="1:6" x14ac:dyDescent="0.25">
      <c r="A483" s="1">
        <v>10</v>
      </c>
      <c r="B483" s="1">
        <v>1962</v>
      </c>
      <c r="C483" s="1">
        <f>VLOOKUP(B483,WYT!$A$2:$B$83,2,FALSE)</f>
        <v>3</v>
      </c>
      <c r="D483" s="3">
        <v>1448.5213623046875</v>
      </c>
      <c r="E483" s="3">
        <v>1597.1427001953125</v>
      </c>
      <c r="F483" s="3"/>
    </row>
    <row r="484" spans="1:6" x14ac:dyDescent="0.25">
      <c r="A484" s="1">
        <v>11</v>
      </c>
      <c r="B484" s="1">
        <v>1962</v>
      </c>
      <c r="C484" s="1">
        <f>VLOOKUP(B484,WYT!$A$2:$B$83,2,FALSE)</f>
        <v>3</v>
      </c>
      <c r="D484" s="3">
        <v>340.09530639648437</v>
      </c>
      <c r="E484" s="3">
        <v>1234.7012939453125</v>
      </c>
      <c r="F484" s="3"/>
    </row>
    <row r="485" spans="1:6" x14ac:dyDescent="0.25">
      <c r="A485" s="1">
        <v>12</v>
      </c>
      <c r="B485" s="1">
        <v>1962</v>
      </c>
      <c r="C485" s="1">
        <f>VLOOKUP(B485,WYT!$A$2:$B$83,2,FALSE)</f>
        <v>3</v>
      </c>
      <c r="D485" s="3">
        <v>1633.720703125</v>
      </c>
      <c r="E485" s="3">
        <v>1422.4141845703125</v>
      </c>
      <c r="F485" s="3"/>
    </row>
    <row r="486" spans="1:6" x14ac:dyDescent="0.25">
      <c r="A486" s="1">
        <v>1</v>
      </c>
      <c r="B486" s="1">
        <v>1962</v>
      </c>
      <c r="C486" s="1">
        <f>VLOOKUP(B486,WYT!$A$2:$B$83,2,FALSE)</f>
        <v>3</v>
      </c>
      <c r="D486" s="3">
        <v>-54.330612182617188</v>
      </c>
      <c r="E486" s="3">
        <v>581.677978515625</v>
      </c>
      <c r="F486" s="3"/>
    </row>
    <row r="487" spans="1:6" x14ac:dyDescent="0.25">
      <c r="A487" s="1">
        <v>2</v>
      </c>
      <c r="B487" s="1">
        <v>1962</v>
      </c>
      <c r="C487" s="1">
        <f>VLOOKUP(B487,WYT!$A$2:$B$83,2,FALSE)</f>
        <v>3</v>
      </c>
      <c r="D487" s="3">
        <v>13243.8359375</v>
      </c>
      <c r="E487" s="3">
        <v>12870.9677734375</v>
      </c>
      <c r="F487" s="3"/>
    </row>
    <row r="488" spans="1:6" x14ac:dyDescent="0.25">
      <c r="A488" s="1">
        <v>3</v>
      </c>
      <c r="B488" s="1">
        <v>1962</v>
      </c>
      <c r="C488" s="1">
        <f>VLOOKUP(B488,WYT!$A$2:$B$83,2,FALSE)</f>
        <v>3</v>
      </c>
      <c r="D488" s="3">
        <v>3567.316650390625</v>
      </c>
      <c r="E488" s="3">
        <v>8975.2197265625</v>
      </c>
      <c r="F488" s="3"/>
    </row>
    <row r="489" spans="1:6" x14ac:dyDescent="0.25">
      <c r="A489" s="1">
        <v>4</v>
      </c>
      <c r="B489" s="1">
        <v>1962</v>
      </c>
      <c r="C489" s="1">
        <f>VLOOKUP(B489,WYT!$A$2:$B$83,2,FALSE)</f>
        <v>3</v>
      </c>
      <c r="D489" s="3">
        <v>5535.23388671875</v>
      </c>
      <c r="E489" s="3">
        <v>5639.03857421875</v>
      </c>
      <c r="F489" s="3"/>
    </row>
    <row r="490" spans="1:6" x14ac:dyDescent="0.25">
      <c r="A490" s="1">
        <v>5</v>
      </c>
      <c r="B490" s="1">
        <v>1962</v>
      </c>
      <c r="C490" s="1">
        <f>VLOOKUP(B490,WYT!$A$2:$B$83,2,FALSE)</f>
        <v>3</v>
      </c>
      <c r="D490" s="3">
        <v>4232.583984375</v>
      </c>
      <c r="E490" s="3">
        <v>4519.28369140625</v>
      </c>
      <c r="F490" s="3"/>
    </row>
    <row r="491" spans="1:6" x14ac:dyDescent="0.25">
      <c r="A491" s="1">
        <v>6</v>
      </c>
      <c r="B491" s="1">
        <v>1962</v>
      </c>
      <c r="C491" s="1">
        <f>VLOOKUP(B491,WYT!$A$2:$B$83,2,FALSE)</f>
        <v>3</v>
      </c>
      <c r="D491" s="3">
        <v>1881.9620361328125</v>
      </c>
      <c r="E491" s="3">
        <v>2106.389892578125</v>
      </c>
      <c r="F491" s="3"/>
    </row>
    <row r="492" spans="1:6" x14ac:dyDescent="0.25">
      <c r="A492" s="1">
        <v>7</v>
      </c>
      <c r="B492" s="1">
        <v>1962</v>
      </c>
      <c r="C492" s="1">
        <f>VLOOKUP(B492,WYT!$A$2:$B$83,2,FALSE)</f>
        <v>3</v>
      </c>
      <c r="D492" s="3">
        <v>-3032.586181640625</v>
      </c>
      <c r="E492" s="3">
        <v>1578.749267578125</v>
      </c>
      <c r="F492" s="3"/>
    </row>
    <row r="493" spans="1:6" x14ac:dyDescent="0.25">
      <c r="A493" s="1">
        <v>8</v>
      </c>
      <c r="B493" s="1">
        <v>1962</v>
      </c>
      <c r="C493" s="1">
        <f>VLOOKUP(B493,WYT!$A$2:$B$83,2,FALSE)</f>
        <v>3</v>
      </c>
      <c r="D493" s="3">
        <v>-2259.74072265625</v>
      </c>
      <c r="E493" s="3">
        <v>1009.1654663085937</v>
      </c>
      <c r="F493" s="3"/>
    </row>
    <row r="494" spans="1:6" x14ac:dyDescent="0.25">
      <c r="A494" s="1">
        <v>9</v>
      </c>
      <c r="B494" s="1">
        <v>1962</v>
      </c>
      <c r="C494" s="1">
        <f>VLOOKUP(B494,WYT!$A$2:$B$83,2,FALSE)</f>
        <v>3</v>
      </c>
      <c r="D494" s="3">
        <v>-970.0989990234375</v>
      </c>
      <c r="E494" s="3">
        <v>1701.4881591796875</v>
      </c>
      <c r="F494" s="3"/>
    </row>
    <row r="495" spans="1:6" x14ac:dyDescent="0.25">
      <c r="A495" s="1">
        <v>10</v>
      </c>
      <c r="B495" s="1">
        <v>1963</v>
      </c>
      <c r="C495" s="1">
        <f>VLOOKUP(B495,WYT!$A$2:$B$83,2,FALSE)</f>
        <v>1</v>
      </c>
      <c r="D495" s="3">
        <v>265.04696655273437</v>
      </c>
      <c r="E495" s="3">
        <v>1319.209716796875</v>
      </c>
      <c r="F495" s="3"/>
    </row>
    <row r="496" spans="1:6" x14ac:dyDescent="0.25">
      <c r="A496" s="1">
        <v>11</v>
      </c>
      <c r="B496" s="1">
        <v>1963</v>
      </c>
      <c r="C496" s="1">
        <f>VLOOKUP(B496,WYT!$A$2:$B$83,2,FALSE)</f>
        <v>1</v>
      </c>
      <c r="D496" s="3">
        <v>-1804.2838134765625</v>
      </c>
      <c r="E496" s="3">
        <v>791.623779296875</v>
      </c>
      <c r="F496" s="3"/>
    </row>
    <row r="497" spans="1:6" x14ac:dyDescent="0.25">
      <c r="A497" s="1">
        <v>12</v>
      </c>
      <c r="B497" s="1">
        <v>1963</v>
      </c>
      <c r="C497" s="1">
        <f>VLOOKUP(B497,WYT!$A$2:$B$83,2,FALSE)</f>
        <v>1</v>
      </c>
      <c r="D497" s="3">
        <v>2064.79248046875</v>
      </c>
      <c r="E497" s="3">
        <v>1206.5101318359375</v>
      </c>
      <c r="F497" s="3"/>
    </row>
    <row r="498" spans="1:6" x14ac:dyDescent="0.25">
      <c r="A498" s="1">
        <v>1</v>
      </c>
      <c r="B498" s="1">
        <v>1963</v>
      </c>
      <c r="C498" s="1">
        <f>VLOOKUP(B498,WYT!$A$2:$B$83,2,FALSE)</f>
        <v>1</v>
      </c>
      <c r="D498" s="3">
        <v>3115.4970703125</v>
      </c>
      <c r="E498" s="3">
        <v>3066.64697265625</v>
      </c>
      <c r="F498" s="3"/>
    </row>
    <row r="499" spans="1:6" x14ac:dyDescent="0.25">
      <c r="A499" s="1">
        <v>2</v>
      </c>
      <c r="B499" s="1">
        <v>1963</v>
      </c>
      <c r="C499" s="1">
        <f>VLOOKUP(B499,WYT!$A$2:$B$83,2,FALSE)</f>
        <v>1</v>
      </c>
      <c r="D499" s="3">
        <v>14664.115234375</v>
      </c>
      <c r="E499" s="3">
        <v>17841.927734375</v>
      </c>
      <c r="F499" s="3"/>
    </row>
    <row r="500" spans="1:6" x14ac:dyDescent="0.25">
      <c r="A500" s="1">
        <v>3</v>
      </c>
      <c r="B500" s="1">
        <v>1963</v>
      </c>
      <c r="C500" s="1">
        <f>VLOOKUP(B500,WYT!$A$2:$B$83,2,FALSE)</f>
        <v>1</v>
      </c>
      <c r="D500" s="3">
        <v>3825.614990234375</v>
      </c>
      <c r="E500" s="3">
        <v>7116.91796875</v>
      </c>
      <c r="F500" s="3"/>
    </row>
    <row r="501" spans="1:6" x14ac:dyDescent="0.25">
      <c r="A501" s="1">
        <v>4</v>
      </c>
      <c r="B501" s="1">
        <v>1963</v>
      </c>
      <c r="C501" s="1">
        <f>VLOOKUP(B501,WYT!$A$2:$B$83,2,FALSE)</f>
        <v>1</v>
      </c>
      <c r="D501" s="3">
        <v>19531.57421875</v>
      </c>
      <c r="E501" s="3">
        <v>18288.826171875</v>
      </c>
      <c r="F501" s="3"/>
    </row>
    <row r="502" spans="1:6" x14ac:dyDescent="0.25">
      <c r="A502" s="1">
        <v>5</v>
      </c>
      <c r="B502" s="1">
        <v>1963</v>
      </c>
      <c r="C502" s="1">
        <f>VLOOKUP(B502,WYT!$A$2:$B$83,2,FALSE)</f>
        <v>1</v>
      </c>
      <c r="D502" s="3">
        <v>8860.3583984375</v>
      </c>
      <c r="E502" s="3">
        <v>9800.623046875</v>
      </c>
      <c r="F502" s="3"/>
    </row>
    <row r="503" spans="1:6" x14ac:dyDescent="0.25">
      <c r="A503" s="1">
        <v>6</v>
      </c>
      <c r="B503" s="1">
        <v>1963</v>
      </c>
      <c r="C503" s="1">
        <f>VLOOKUP(B503,WYT!$A$2:$B$83,2,FALSE)</f>
        <v>1</v>
      </c>
      <c r="D503" s="3">
        <v>2994.88134765625</v>
      </c>
      <c r="E503" s="3">
        <v>3807.598876953125</v>
      </c>
      <c r="F503" s="3"/>
    </row>
    <row r="504" spans="1:6" x14ac:dyDescent="0.25">
      <c r="A504" s="1">
        <v>7</v>
      </c>
      <c r="B504" s="1">
        <v>1963</v>
      </c>
      <c r="C504" s="1">
        <f>VLOOKUP(B504,WYT!$A$2:$B$83,2,FALSE)</f>
        <v>1</v>
      </c>
      <c r="D504" s="3">
        <v>-1330.1767578125</v>
      </c>
      <c r="E504" s="3">
        <v>2085.673095703125</v>
      </c>
      <c r="F504" s="3"/>
    </row>
    <row r="505" spans="1:6" x14ac:dyDescent="0.25">
      <c r="A505" s="1">
        <v>8</v>
      </c>
      <c r="B505" s="1">
        <v>1963</v>
      </c>
      <c r="C505" s="1">
        <f>VLOOKUP(B505,WYT!$A$2:$B$83,2,FALSE)</f>
        <v>1</v>
      </c>
      <c r="D505" s="3">
        <v>-1961.37109375</v>
      </c>
      <c r="E505" s="3">
        <v>760.8343505859375</v>
      </c>
      <c r="F505" s="3"/>
    </row>
    <row r="506" spans="1:6" x14ac:dyDescent="0.25">
      <c r="A506" s="1">
        <v>9</v>
      </c>
      <c r="B506" s="1">
        <v>1963</v>
      </c>
      <c r="C506" s="1">
        <f>VLOOKUP(B506,WYT!$A$2:$B$83,2,FALSE)</f>
        <v>1</v>
      </c>
      <c r="D506" s="3">
        <v>-510.82492065429688</v>
      </c>
      <c r="E506" s="3">
        <v>6332.85546875</v>
      </c>
      <c r="F506" s="3"/>
    </row>
    <row r="507" spans="1:6" x14ac:dyDescent="0.25">
      <c r="A507" s="1">
        <v>10</v>
      </c>
      <c r="B507" s="1">
        <v>1964</v>
      </c>
      <c r="C507" s="1">
        <f>VLOOKUP(B507,WYT!$A$2:$B$83,2,FALSE)</f>
        <v>4</v>
      </c>
      <c r="D507" s="3">
        <v>2841.042236328125</v>
      </c>
      <c r="E507" s="3">
        <v>6206.11181640625</v>
      </c>
      <c r="F507" s="3"/>
    </row>
    <row r="508" spans="1:6" x14ac:dyDescent="0.25">
      <c r="A508" s="1">
        <v>11</v>
      </c>
      <c r="B508" s="1">
        <v>1964</v>
      </c>
      <c r="C508" s="1">
        <f>VLOOKUP(B508,WYT!$A$2:$B$83,2,FALSE)</f>
        <v>4</v>
      </c>
      <c r="D508" s="3">
        <v>-597.5908203125</v>
      </c>
      <c r="E508" s="3">
        <v>5102.45947265625</v>
      </c>
      <c r="F508" s="3"/>
    </row>
    <row r="509" spans="1:6" x14ac:dyDescent="0.25">
      <c r="A509" s="1">
        <v>12</v>
      </c>
      <c r="B509" s="1">
        <v>1964</v>
      </c>
      <c r="C509" s="1">
        <f>VLOOKUP(B509,WYT!$A$2:$B$83,2,FALSE)</f>
        <v>4</v>
      </c>
      <c r="D509" s="3">
        <v>-1307.1297607421875</v>
      </c>
      <c r="E509" s="3">
        <v>-1288.7203369140625</v>
      </c>
      <c r="F509" s="3"/>
    </row>
    <row r="510" spans="1:6" x14ac:dyDescent="0.25">
      <c r="A510" s="1">
        <v>1</v>
      </c>
      <c r="B510" s="1">
        <v>1964</v>
      </c>
      <c r="C510" s="1">
        <f>VLOOKUP(B510,WYT!$A$2:$B$83,2,FALSE)</f>
        <v>4</v>
      </c>
      <c r="D510" s="3">
        <v>3313.288330078125</v>
      </c>
      <c r="E510" s="3">
        <v>7391.86572265625</v>
      </c>
      <c r="F510" s="3"/>
    </row>
    <row r="511" spans="1:6" x14ac:dyDescent="0.25">
      <c r="A511" s="1">
        <v>2</v>
      </c>
      <c r="B511" s="1">
        <v>1964</v>
      </c>
      <c r="C511" s="1">
        <f>VLOOKUP(B511,WYT!$A$2:$B$83,2,FALSE)</f>
        <v>4</v>
      </c>
      <c r="D511" s="3">
        <v>1405.3551025390625</v>
      </c>
      <c r="E511" s="3">
        <v>2422.5947265625</v>
      </c>
      <c r="F511" s="3"/>
    </row>
    <row r="512" spans="1:6" x14ac:dyDescent="0.25">
      <c r="A512" s="1">
        <v>3</v>
      </c>
      <c r="B512" s="1">
        <v>1964</v>
      </c>
      <c r="C512" s="1">
        <f>VLOOKUP(B512,WYT!$A$2:$B$83,2,FALSE)</f>
        <v>4</v>
      </c>
      <c r="D512" s="3">
        <v>1214.528076171875</v>
      </c>
      <c r="E512" s="3">
        <v>1628.41357421875</v>
      </c>
      <c r="F512" s="3"/>
    </row>
    <row r="513" spans="1:6" x14ac:dyDescent="0.25">
      <c r="A513" s="1">
        <v>4</v>
      </c>
      <c r="B513" s="1">
        <v>1964</v>
      </c>
      <c r="C513" s="1">
        <f>VLOOKUP(B513,WYT!$A$2:$B$83,2,FALSE)</f>
        <v>4</v>
      </c>
      <c r="D513" s="3">
        <v>3081.25</v>
      </c>
      <c r="E513" s="3">
        <v>3222.274169921875</v>
      </c>
      <c r="F513" s="3"/>
    </row>
    <row r="514" spans="1:6" x14ac:dyDescent="0.25">
      <c r="A514" s="1">
        <v>5</v>
      </c>
      <c r="B514" s="1">
        <v>1964</v>
      </c>
      <c r="C514" s="1">
        <f>VLOOKUP(B514,WYT!$A$2:$B$83,2,FALSE)</f>
        <v>4</v>
      </c>
      <c r="D514" s="3">
        <v>2787.865234375</v>
      </c>
      <c r="E514" s="3">
        <v>2809.529296875</v>
      </c>
      <c r="F514" s="3"/>
    </row>
    <row r="515" spans="1:6" x14ac:dyDescent="0.25">
      <c r="A515" s="1">
        <v>6</v>
      </c>
      <c r="B515" s="1">
        <v>1964</v>
      </c>
      <c r="C515" s="1">
        <f>VLOOKUP(B515,WYT!$A$2:$B$83,2,FALSE)</f>
        <v>4</v>
      </c>
      <c r="D515" s="3">
        <v>3337.318115234375</v>
      </c>
      <c r="E515" s="3">
        <v>3379.7734375</v>
      </c>
      <c r="F515" s="3"/>
    </row>
    <row r="516" spans="1:6" x14ac:dyDescent="0.25">
      <c r="A516" s="1">
        <v>7</v>
      </c>
      <c r="B516" s="1">
        <v>1964</v>
      </c>
      <c r="C516" s="1">
        <f>VLOOKUP(B516,WYT!$A$2:$B$83,2,FALSE)</f>
        <v>4</v>
      </c>
      <c r="D516" s="3">
        <v>-2441.4501953125</v>
      </c>
      <c r="E516" s="3">
        <v>812.62774658203125</v>
      </c>
      <c r="F516" s="3"/>
    </row>
    <row r="517" spans="1:6" x14ac:dyDescent="0.25">
      <c r="A517" s="1">
        <v>8</v>
      </c>
      <c r="B517" s="1">
        <v>1964</v>
      </c>
      <c r="C517" s="1">
        <f>VLOOKUP(B517,WYT!$A$2:$B$83,2,FALSE)</f>
        <v>4</v>
      </c>
      <c r="D517" s="3">
        <v>1714.076904296875</v>
      </c>
      <c r="E517" s="3">
        <v>139.191162109375</v>
      </c>
      <c r="F517" s="3"/>
    </row>
    <row r="518" spans="1:6" x14ac:dyDescent="0.25">
      <c r="A518" s="1">
        <v>9</v>
      </c>
      <c r="B518" s="1">
        <v>1964</v>
      </c>
      <c r="C518" s="1">
        <f>VLOOKUP(B518,WYT!$A$2:$B$83,2,FALSE)</f>
        <v>4</v>
      </c>
      <c r="D518" s="3">
        <v>914.78204345703125</v>
      </c>
      <c r="E518" s="3">
        <v>1549.799072265625</v>
      </c>
      <c r="F518" s="3"/>
    </row>
    <row r="519" spans="1:6" x14ac:dyDescent="0.25">
      <c r="A519" s="1">
        <v>10</v>
      </c>
      <c r="B519" s="1">
        <v>1965</v>
      </c>
      <c r="C519" s="1">
        <f>VLOOKUP(B519,WYT!$A$2:$B$83,2,FALSE)</f>
        <v>1</v>
      </c>
      <c r="D519" s="3">
        <v>1453.6346435546875</v>
      </c>
      <c r="E519" s="3">
        <v>1975.4490966796875</v>
      </c>
      <c r="F519" s="3"/>
    </row>
    <row r="520" spans="1:6" x14ac:dyDescent="0.25">
      <c r="A520" s="1">
        <v>11</v>
      </c>
      <c r="B520" s="1">
        <v>1965</v>
      </c>
      <c r="C520" s="1">
        <f>VLOOKUP(B520,WYT!$A$2:$B$83,2,FALSE)</f>
        <v>1</v>
      </c>
      <c r="D520" s="3">
        <v>1683.502685546875</v>
      </c>
      <c r="E520" s="3">
        <v>1718.62109375</v>
      </c>
      <c r="F520" s="3"/>
    </row>
    <row r="521" spans="1:6" x14ac:dyDescent="0.25">
      <c r="A521" s="1">
        <v>12</v>
      </c>
      <c r="B521" s="1">
        <v>1965</v>
      </c>
      <c r="C521" s="1">
        <f>VLOOKUP(B521,WYT!$A$2:$B$83,2,FALSE)</f>
        <v>1</v>
      </c>
      <c r="D521" s="3">
        <v>15284.7138671875</v>
      </c>
      <c r="E521" s="3">
        <v>14380.939453125</v>
      </c>
      <c r="F521" s="3"/>
    </row>
    <row r="522" spans="1:6" x14ac:dyDescent="0.25">
      <c r="A522" s="1">
        <v>1</v>
      </c>
      <c r="B522" s="1">
        <v>1965</v>
      </c>
      <c r="C522" s="1">
        <f>VLOOKUP(B522,WYT!$A$2:$B$83,2,FALSE)</f>
        <v>1</v>
      </c>
      <c r="D522" s="3">
        <v>24263.19140625</v>
      </c>
      <c r="E522" s="3">
        <v>26304.6171875</v>
      </c>
      <c r="F522" s="3"/>
    </row>
    <row r="523" spans="1:6" x14ac:dyDescent="0.25">
      <c r="A523" s="1">
        <v>2</v>
      </c>
      <c r="B523" s="1">
        <v>1965</v>
      </c>
      <c r="C523" s="1">
        <f>VLOOKUP(B523,WYT!$A$2:$B$83,2,FALSE)</f>
        <v>1</v>
      </c>
      <c r="D523" s="3">
        <v>7842.97998046875</v>
      </c>
      <c r="E523" s="3">
        <v>12685.41015625</v>
      </c>
      <c r="F523" s="3"/>
    </row>
    <row r="524" spans="1:6" x14ac:dyDescent="0.25">
      <c r="A524" s="1">
        <v>3</v>
      </c>
      <c r="B524" s="1">
        <v>1965</v>
      </c>
      <c r="C524" s="1">
        <f>VLOOKUP(B524,WYT!$A$2:$B$83,2,FALSE)</f>
        <v>1</v>
      </c>
      <c r="D524" s="3">
        <v>2963.264892578125</v>
      </c>
      <c r="E524" s="3">
        <v>6753.37890625</v>
      </c>
      <c r="F524" s="3"/>
    </row>
    <row r="525" spans="1:6" x14ac:dyDescent="0.25">
      <c r="A525" s="1">
        <v>4</v>
      </c>
      <c r="B525" s="1">
        <v>1965</v>
      </c>
      <c r="C525" s="1">
        <f>VLOOKUP(B525,WYT!$A$2:$B$83,2,FALSE)</f>
        <v>1</v>
      </c>
      <c r="D525" s="3">
        <v>12870.275390625</v>
      </c>
      <c r="E525" s="3">
        <v>13930.0791015625</v>
      </c>
      <c r="F525" s="3"/>
    </row>
    <row r="526" spans="1:6" x14ac:dyDescent="0.25">
      <c r="A526" s="1">
        <v>5</v>
      </c>
      <c r="B526" s="1">
        <v>1965</v>
      </c>
      <c r="C526" s="1">
        <f>VLOOKUP(B526,WYT!$A$2:$B$83,2,FALSE)</f>
        <v>1</v>
      </c>
      <c r="D526" s="3">
        <v>6142.97705078125</v>
      </c>
      <c r="E526" s="3">
        <v>6362.12548828125</v>
      </c>
      <c r="F526" s="3"/>
    </row>
    <row r="527" spans="1:6" x14ac:dyDescent="0.25">
      <c r="A527" s="1">
        <v>6</v>
      </c>
      <c r="B527" s="1">
        <v>1965</v>
      </c>
      <c r="C527" s="1">
        <f>VLOOKUP(B527,WYT!$A$2:$B$83,2,FALSE)</f>
        <v>1</v>
      </c>
      <c r="D527" s="3">
        <v>2495.0078125</v>
      </c>
      <c r="E527" s="3">
        <v>3384.71728515625</v>
      </c>
      <c r="F527" s="3"/>
    </row>
    <row r="528" spans="1:6" x14ac:dyDescent="0.25">
      <c r="A528" s="1">
        <v>7</v>
      </c>
      <c r="B528" s="1">
        <v>1965</v>
      </c>
      <c r="C528" s="1">
        <f>VLOOKUP(B528,WYT!$A$2:$B$83,2,FALSE)</f>
        <v>1</v>
      </c>
      <c r="D528" s="3">
        <v>173.20379638671875</v>
      </c>
      <c r="E528" s="3">
        <v>2551.31884765625</v>
      </c>
      <c r="F528" s="3"/>
    </row>
    <row r="529" spans="1:6" x14ac:dyDescent="0.25">
      <c r="A529" s="1">
        <v>8</v>
      </c>
      <c r="B529" s="1">
        <v>1965</v>
      </c>
      <c r="C529" s="1">
        <f>VLOOKUP(B529,WYT!$A$2:$B$83,2,FALSE)</f>
        <v>1</v>
      </c>
      <c r="D529" s="3">
        <v>-1399.5072021484375</v>
      </c>
      <c r="E529" s="3">
        <v>1839.6705322265625</v>
      </c>
      <c r="F529" s="3"/>
    </row>
    <row r="530" spans="1:6" x14ac:dyDescent="0.25">
      <c r="A530" s="1">
        <v>9</v>
      </c>
      <c r="B530" s="1">
        <v>1965</v>
      </c>
      <c r="C530" s="1">
        <f>VLOOKUP(B530,WYT!$A$2:$B$83,2,FALSE)</f>
        <v>1</v>
      </c>
      <c r="D530" s="3">
        <v>10.732074737548828</v>
      </c>
      <c r="E530" s="3">
        <v>7351.6484375</v>
      </c>
      <c r="F530" s="3"/>
    </row>
    <row r="531" spans="1:6" x14ac:dyDescent="0.25">
      <c r="A531" s="1">
        <v>10</v>
      </c>
      <c r="B531" s="1">
        <v>1966</v>
      </c>
      <c r="C531" s="1">
        <f>VLOOKUP(B531,WYT!$A$2:$B$83,2,FALSE)</f>
        <v>3</v>
      </c>
      <c r="D531" s="3">
        <v>2445.55322265625</v>
      </c>
      <c r="E531" s="3">
        <v>5253.7783203125</v>
      </c>
      <c r="F531" s="3"/>
    </row>
    <row r="532" spans="1:6" x14ac:dyDescent="0.25">
      <c r="A532" s="1">
        <v>11</v>
      </c>
      <c r="B532" s="1">
        <v>1966</v>
      </c>
      <c r="C532" s="1">
        <f>VLOOKUP(B532,WYT!$A$2:$B$83,2,FALSE)</f>
        <v>3</v>
      </c>
      <c r="D532" s="3">
        <v>299.059326171875</v>
      </c>
      <c r="E532" s="3">
        <v>4367.10302734375</v>
      </c>
      <c r="F532" s="3"/>
    </row>
    <row r="533" spans="1:6" x14ac:dyDescent="0.25">
      <c r="A533" s="1">
        <v>12</v>
      </c>
      <c r="B533" s="1">
        <v>1966</v>
      </c>
      <c r="C533" s="1">
        <f>VLOOKUP(B533,WYT!$A$2:$B$83,2,FALSE)</f>
        <v>3</v>
      </c>
      <c r="D533" s="3">
        <v>-601.44989013671875</v>
      </c>
      <c r="E533" s="3">
        <v>125.26048278808594</v>
      </c>
      <c r="F533" s="3"/>
    </row>
    <row r="534" spans="1:6" x14ac:dyDescent="0.25">
      <c r="A534" s="1">
        <v>1</v>
      </c>
      <c r="B534" s="1">
        <v>1966</v>
      </c>
      <c r="C534" s="1">
        <f>VLOOKUP(B534,WYT!$A$2:$B$83,2,FALSE)</f>
        <v>3</v>
      </c>
      <c r="D534" s="3">
        <v>3882.126953125</v>
      </c>
      <c r="E534" s="3">
        <v>9307.19921875</v>
      </c>
      <c r="F534" s="3"/>
    </row>
    <row r="535" spans="1:6" x14ac:dyDescent="0.25">
      <c r="A535" s="1">
        <v>2</v>
      </c>
      <c r="B535" s="1">
        <v>1966</v>
      </c>
      <c r="C535" s="1">
        <f>VLOOKUP(B535,WYT!$A$2:$B$83,2,FALSE)</f>
        <v>3</v>
      </c>
      <c r="D535" s="3">
        <v>3956.80078125</v>
      </c>
      <c r="E535" s="3">
        <v>4518.48876953125</v>
      </c>
      <c r="F535" s="3"/>
    </row>
    <row r="536" spans="1:6" x14ac:dyDescent="0.25">
      <c r="A536" s="1">
        <v>3</v>
      </c>
      <c r="B536" s="1">
        <v>1966</v>
      </c>
      <c r="C536" s="1">
        <f>VLOOKUP(B536,WYT!$A$2:$B$83,2,FALSE)</f>
        <v>3</v>
      </c>
      <c r="D536" s="3">
        <v>2877.908935546875</v>
      </c>
      <c r="E536" s="3">
        <v>7774.9111328125</v>
      </c>
      <c r="F536" s="3"/>
    </row>
    <row r="537" spans="1:6" x14ac:dyDescent="0.25">
      <c r="A537" s="1">
        <v>4</v>
      </c>
      <c r="B537" s="1">
        <v>1966</v>
      </c>
      <c r="C537" s="1">
        <f>VLOOKUP(B537,WYT!$A$2:$B$83,2,FALSE)</f>
        <v>3</v>
      </c>
      <c r="D537" s="3">
        <v>4343.27392578125</v>
      </c>
      <c r="E537" s="3">
        <v>4211.796875</v>
      </c>
      <c r="F537" s="3"/>
    </row>
    <row r="538" spans="1:6" x14ac:dyDescent="0.25">
      <c r="A538" s="1">
        <v>5</v>
      </c>
      <c r="B538" s="1">
        <v>1966</v>
      </c>
      <c r="C538" s="1">
        <f>VLOOKUP(B538,WYT!$A$2:$B$83,2,FALSE)</f>
        <v>3</v>
      </c>
      <c r="D538" s="3">
        <v>3358.978515625</v>
      </c>
      <c r="E538" s="3">
        <v>3325.38623046875</v>
      </c>
      <c r="F538" s="3"/>
    </row>
    <row r="539" spans="1:6" x14ac:dyDescent="0.25">
      <c r="A539" s="1">
        <v>6</v>
      </c>
      <c r="B539" s="1">
        <v>1966</v>
      </c>
      <c r="C539" s="1">
        <f>VLOOKUP(B539,WYT!$A$2:$B$83,2,FALSE)</f>
        <v>3</v>
      </c>
      <c r="D539" s="3">
        <v>1604.9696044921875</v>
      </c>
      <c r="E539" s="3">
        <v>1728.18505859375</v>
      </c>
      <c r="F539" s="3"/>
    </row>
    <row r="540" spans="1:6" x14ac:dyDescent="0.25">
      <c r="A540" s="1">
        <v>7</v>
      </c>
      <c r="B540" s="1">
        <v>1966</v>
      </c>
      <c r="C540" s="1">
        <f>VLOOKUP(B540,WYT!$A$2:$B$83,2,FALSE)</f>
        <v>3</v>
      </c>
      <c r="D540" s="3">
        <v>-1681.976806640625</v>
      </c>
      <c r="E540" s="3">
        <v>2145.32666015625</v>
      </c>
      <c r="F540" s="3"/>
    </row>
    <row r="541" spans="1:6" x14ac:dyDescent="0.25">
      <c r="A541" s="1">
        <v>8</v>
      </c>
      <c r="B541" s="1">
        <v>1966</v>
      </c>
      <c r="C541" s="1">
        <f>VLOOKUP(B541,WYT!$A$2:$B$83,2,FALSE)</f>
        <v>3</v>
      </c>
      <c r="D541" s="3">
        <v>-2201.164794921875</v>
      </c>
      <c r="E541" s="3">
        <v>1922.623046875</v>
      </c>
      <c r="F541" s="3"/>
    </row>
    <row r="542" spans="1:6" x14ac:dyDescent="0.25">
      <c r="A542" s="1">
        <v>9</v>
      </c>
      <c r="B542" s="1">
        <v>1966</v>
      </c>
      <c r="C542" s="1">
        <f>VLOOKUP(B542,WYT!$A$2:$B$83,2,FALSE)</f>
        <v>3</v>
      </c>
      <c r="D542" s="3">
        <v>-268.10720825195312</v>
      </c>
      <c r="E542" s="3">
        <v>1533.1871337890625</v>
      </c>
      <c r="F542" s="3"/>
    </row>
    <row r="543" spans="1:6" x14ac:dyDescent="0.25">
      <c r="A543" s="1">
        <v>10</v>
      </c>
      <c r="B543" s="1">
        <v>1967</v>
      </c>
      <c r="C543" s="1">
        <f>VLOOKUP(B543,WYT!$A$2:$B$83,2,FALSE)</f>
        <v>1</v>
      </c>
      <c r="D543" s="3">
        <v>1182.395263671875</v>
      </c>
      <c r="E543" s="3">
        <v>1536.1414794921875</v>
      </c>
      <c r="F543" s="3"/>
    </row>
    <row r="544" spans="1:6" x14ac:dyDescent="0.25">
      <c r="A544" s="1">
        <v>11</v>
      </c>
      <c r="B544" s="1">
        <v>1967</v>
      </c>
      <c r="C544" s="1">
        <f>VLOOKUP(B544,WYT!$A$2:$B$83,2,FALSE)</f>
        <v>1</v>
      </c>
      <c r="D544" s="3">
        <v>560.92950439453125</v>
      </c>
      <c r="E544" s="3">
        <v>148.60067749023437</v>
      </c>
      <c r="F544" s="3"/>
    </row>
    <row r="545" spans="1:6" x14ac:dyDescent="0.25">
      <c r="A545" s="1">
        <v>12</v>
      </c>
      <c r="B545" s="1">
        <v>1967</v>
      </c>
      <c r="C545" s="1">
        <f>VLOOKUP(B545,WYT!$A$2:$B$83,2,FALSE)</f>
        <v>1</v>
      </c>
      <c r="D545" s="3">
        <v>4813.7138671875</v>
      </c>
      <c r="E545" s="3">
        <v>4516.71923828125</v>
      </c>
      <c r="F545" s="3"/>
    </row>
    <row r="546" spans="1:6" x14ac:dyDescent="0.25">
      <c r="A546" s="1">
        <v>1</v>
      </c>
      <c r="B546" s="1">
        <v>1967</v>
      </c>
      <c r="C546" s="1">
        <f>VLOOKUP(B546,WYT!$A$2:$B$83,2,FALSE)</f>
        <v>1</v>
      </c>
      <c r="D546" s="3">
        <v>8852.595703125</v>
      </c>
      <c r="E546" s="3">
        <v>9967.166015625</v>
      </c>
      <c r="F546" s="3"/>
    </row>
    <row r="547" spans="1:6" x14ac:dyDescent="0.25">
      <c r="A547" s="1">
        <v>2</v>
      </c>
      <c r="B547" s="1">
        <v>1967</v>
      </c>
      <c r="C547" s="1">
        <f>VLOOKUP(B547,WYT!$A$2:$B$83,2,FALSE)</f>
        <v>1</v>
      </c>
      <c r="D547" s="3">
        <v>8869.8203125</v>
      </c>
      <c r="E547" s="3">
        <v>12349.0634765625</v>
      </c>
      <c r="F547" s="3"/>
    </row>
    <row r="548" spans="1:6" x14ac:dyDescent="0.25">
      <c r="A548" s="1">
        <v>3</v>
      </c>
      <c r="B548" s="1">
        <v>1967</v>
      </c>
      <c r="C548" s="1">
        <f>VLOOKUP(B548,WYT!$A$2:$B$83,2,FALSE)</f>
        <v>1</v>
      </c>
      <c r="D548" s="3">
        <v>11120.1796875</v>
      </c>
      <c r="E548" s="3">
        <v>16266.513671875</v>
      </c>
      <c r="F548" s="3"/>
    </row>
    <row r="549" spans="1:6" x14ac:dyDescent="0.25">
      <c r="A549" s="1">
        <v>4</v>
      </c>
      <c r="B549" s="1">
        <v>1967</v>
      </c>
      <c r="C549" s="1">
        <f>VLOOKUP(B549,WYT!$A$2:$B$83,2,FALSE)</f>
        <v>1</v>
      </c>
      <c r="D549" s="3">
        <v>20565.2109375</v>
      </c>
      <c r="E549" s="3">
        <v>20723.828125</v>
      </c>
      <c r="F549" s="3"/>
    </row>
    <row r="550" spans="1:6" x14ac:dyDescent="0.25">
      <c r="A550" s="1">
        <v>5</v>
      </c>
      <c r="B550" s="1">
        <v>1967</v>
      </c>
      <c r="C550" s="1">
        <f>VLOOKUP(B550,WYT!$A$2:$B$83,2,FALSE)</f>
        <v>1</v>
      </c>
      <c r="D550" s="3">
        <v>20519.05078125</v>
      </c>
      <c r="E550" s="3">
        <v>19710.94140625</v>
      </c>
      <c r="F550" s="3"/>
    </row>
    <row r="551" spans="1:6" x14ac:dyDescent="0.25">
      <c r="A551" s="1">
        <v>6</v>
      </c>
      <c r="B551" s="1">
        <v>1967</v>
      </c>
      <c r="C551" s="1">
        <f>VLOOKUP(B551,WYT!$A$2:$B$83,2,FALSE)</f>
        <v>1</v>
      </c>
      <c r="D551" s="3">
        <v>8918.9111328125</v>
      </c>
      <c r="E551" s="3">
        <v>14595.76171875</v>
      </c>
      <c r="F551" s="3"/>
    </row>
    <row r="552" spans="1:6" x14ac:dyDescent="0.25">
      <c r="A552" s="1">
        <v>7</v>
      </c>
      <c r="B552" s="1">
        <v>1967</v>
      </c>
      <c r="C552" s="1">
        <f>VLOOKUP(B552,WYT!$A$2:$B$83,2,FALSE)</f>
        <v>1</v>
      </c>
      <c r="D552" s="3">
        <v>3019.70751953125</v>
      </c>
      <c r="E552" s="3">
        <v>4968.98828125</v>
      </c>
      <c r="F552" s="3"/>
    </row>
    <row r="553" spans="1:6" x14ac:dyDescent="0.25">
      <c r="A553" s="1">
        <v>8</v>
      </c>
      <c r="B553" s="1">
        <v>1967</v>
      </c>
      <c r="C553" s="1">
        <f>VLOOKUP(B553,WYT!$A$2:$B$83,2,FALSE)</f>
        <v>1</v>
      </c>
      <c r="D553" s="3">
        <v>-1620.507568359375</v>
      </c>
      <c r="E553" s="3">
        <v>1032.03857421875</v>
      </c>
      <c r="F553" s="3"/>
    </row>
    <row r="554" spans="1:6" x14ac:dyDescent="0.25">
      <c r="A554" s="1">
        <v>9</v>
      </c>
      <c r="B554" s="1">
        <v>1967</v>
      </c>
      <c r="C554" s="1">
        <f>VLOOKUP(B554,WYT!$A$2:$B$83,2,FALSE)</f>
        <v>1</v>
      </c>
      <c r="D554" s="3">
        <v>-256.37582397460937</v>
      </c>
      <c r="E554" s="3">
        <v>7263.05712890625</v>
      </c>
      <c r="F554" s="3"/>
    </row>
    <row r="555" spans="1:6" x14ac:dyDescent="0.25">
      <c r="A555" s="1">
        <v>10</v>
      </c>
      <c r="B555" s="1">
        <v>1968</v>
      </c>
      <c r="C555" s="1">
        <f>VLOOKUP(B555,WYT!$A$2:$B$83,2,FALSE)</f>
        <v>3</v>
      </c>
      <c r="D555" s="3">
        <v>3558.798828125</v>
      </c>
      <c r="E555" s="3">
        <v>6970.76806640625</v>
      </c>
      <c r="F555" s="3"/>
    </row>
    <row r="556" spans="1:6" x14ac:dyDescent="0.25">
      <c r="A556" s="1">
        <v>11</v>
      </c>
      <c r="B556" s="1">
        <v>1968</v>
      </c>
      <c r="C556" s="1">
        <f>VLOOKUP(B556,WYT!$A$2:$B$83,2,FALSE)</f>
        <v>3</v>
      </c>
      <c r="D556" s="3">
        <v>1314.663330078125</v>
      </c>
      <c r="E556" s="3">
        <v>6541.53564453125</v>
      </c>
      <c r="F556" s="3"/>
    </row>
    <row r="557" spans="1:6" x14ac:dyDescent="0.25">
      <c r="A557" s="1">
        <v>12</v>
      </c>
      <c r="B557" s="1">
        <v>1968</v>
      </c>
      <c r="C557" s="1">
        <f>VLOOKUP(B557,WYT!$A$2:$B$83,2,FALSE)</f>
        <v>3</v>
      </c>
      <c r="D557" s="3">
        <v>-2473.7822265625</v>
      </c>
      <c r="E557" s="3">
        <v>-1481.3284912109375</v>
      </c>
      <c r="F557" s="3"/>
    </row>
    <row r="558" spans="1:6" x14ac:dyDescent="0.25">
      <c r="A558" s="1">
        <v>1</v>
      </c>
      <c r="B558" s="1">
        <v>1968</v>
      </c>
      <c r="C558" s="1">
        <f>VLOOKUP(B558,WYT!$A$2:$B$83,2,FALSE)</f>
        <v>3</v>
      </c>
      <c r="D558" s="3">
        <v>2797.5244140625</v>
      </c>
      <c r="E558" s="3">
        <v>6962.54638671875</v>
      </c>
      <c r="F558" s="3"/>
    </row>
    <row r="559" spans="1:6" x14ac:dyDescent="0.25">
      <c r="A559" s="1">
        <v>2</v>
      </c>
      <c r="B559" s="1">
        <v>1968</v>
      </c>
      <c r="C559" s="1">
        <f>VLOOKUP(B559,WYT!$A$2:$B$83,2,FALSE)</f>
        <v>3</v>
      </c>
      <c r="D559" s="3">
        <v>7771.85986328125</v>
      </c>
      <c r="E559" s="3">
        <v>7644.140625</v>
      </c>
      <c r="F559" s="3"/>
    </row>
    <row r="560" spans="1:6" x14ac:dyDescent="0.25">
      <c r="A560" s="1">
        <v>3</v>
      </c>
      <c r="B560" s="1">
        <v>1968</v>
      </c>
      <c r="C560" s="1">
        <f>VLOOKUP(B560,WYT!$A$2:$B$83,2,FALSE)</f>
        <v>3</v>
      </c>
      <c r="D560" s="3">
        <v>4683.58154296875</v>
      </c>
      <c r="E560" s="3">
        <v>4608.6552734375</v>
      </c>
      <c r="F560" s="3"/>
    </row>
    <row r="561" spans="1:6" x14ac:dyDescent="0.25">
      <c r="A561" s="1">
        <v>4</v>
      </c>
      <c r="B561" s="1">
        <v>1968</v>
      </c>
      <c r="C561" s="1">
        <f>VLOOKUP(B561,WYT!$A$2:$B$83,2,FALSE)</f>
        <v>3</v>
      </c>
      <c r="D561" s="3">
        <v>4086.641845703125</v>
      </c>
      <c r="E561" s="3">
        <v>3904.505859375</v>
      </c>
      <c r="F561" s="3"/>
    </row>
    <row r="562" spans="1:6" x14ac:dyDescent="0.25">
      <c r="A562" s="1">
        <v>5</v>
      </c>
      <c r="B562" s="1">
        <v>1968</v>
      </c>
      <c r="C562" s="1">
        <f>VLOOKUP(B562,WYT!$A$2:$B$83,2,FALSE)</f>
        <v>3</v>
      </c>
      <c r="D562" s="3">
        <v>3186.280517578125</v>
      </c>
      <c r="E562" s="3">
        <v>3012.634521484375</v>
      </c>
      <c r="F562" s="3"/>
    </row>
    <row r="563" spans="1:6" x14ac:dyDescent="0.25">
      <c r="A563" s="1">
        <v>6</v>
      </c>
      <c r="B563" s="1">
        <v>1968</v>
      </c>
      <c r="C563" s="1">
        <f>VLOOKUP(B563,WYT!$A$2:$B$83,2,FALSE)</f>
        <v>3</v>
      </c>
      <c r="D563" s="3">
        <v>2052.05908203125</v>
      </c>
      <c r="E563" s="3">
        <v>2178.179931640625</v>
      </c>
      <c r="F563" s="3"/>
    </row>
    <row r="564" spans="1:6" x14ac:dyDescent="0.25">
      <c r="A564" s="1">
        <v>7</v>
      </c>
      <c r="B564" s="1">
        <v>1968</v>
      </c>
      <c r="C564" s="1">
        <f>VLOOKUP(B564,WYT!$A$2:$B$83,2,FALSE)</f>
        <v>3</v>
      </c>
      <c r="D564" s="3">
        <v>-2129.1796875</v>
      </c>
      <c r="E564" s="3">
        <v>1227.76708984375</v>
      </c>
      <c r="F564" s="3"/>
    </row>
    <row r="565" spans="1:6" x14ac:dyDescent="0.25">
      <c r="A565" s="1">
        <v>8</v>
      </c>
      <c r="B565" s="1">
        <v>1968</v>
      </c>
      <c r="C565" s="1">
        <f>VLOOKUP(B565,WYT!$A$2:$B$83,2,FALSE)</f>
        <v>3</v>
      </c>
      <c r="D565" s="3">
        <v>-2103.344482421875</v>
      </c>
      <c r="E565" s="3">
        <v>1395.6749267578125</v>
      </c>
      <c r="F565" s="3"/>
    </row>
    <row r="566" spans="1:6" x14ac:dyDescent="0.25">
      <c r="A566" s="1">
        <v>9</v>
      </c>
      <c r="B566" s="1">
        <v>1968</v>
      </c>
      <c r="C566" s="1">
        <f>VLOOKUP(B566,WYT!$A$2:$B$83,2,FALSE)</f>
        <v>3</v>
      </c>
      <c r="D566" s="3">
        <v>-1367.2342529296875</v>
      </c>
      <c r="E566" s="3">
        <v>1133.585693359375</v>
      </c>
      <c r="F566" s="3"/>
    </row>
    <row r="567" spans="1:6" x14ac:dyDescent="0.25">
      <c r="A567" s="1">
        <v>10</v>
      </c>
      <c r="B567" s="1">
        <v>1969</v>
      </c>
      <c r="C567" s="1">
        <f>VLOOKUP(B567,WYT!$A$2:$B$83,2,FALSE)</f>
        <v>1</v>
      </c>
      <c r="D567" s="3">
        <v>654.917236328125</v>
      </c>
      <c r="E567" s="3">
        <v>2019.731201171875</v>
      </c>
      <c r="F567" s="3"/>
    </row>
    <row r="568" spans="1:6" x14ac:dyDescent="0.25">
      <c r="A568" s="1">
        <v>11</v>
      </c>
      <c r="B568" s="1">
        <v>1969</v>
      </c>
      <c r="C568" s="1">
        <f>VLOOKUP(B568,WYT!$A$2:$B$83,2,FALSE)</f>
        <v>1</v>
      </c>
      <c r="D568" s="3">
        <v>268.87570190429688</v>
      </c>
      <c r="E568" s="3">
        <v>1745.154541015625</v>
      </c>
      <c r="F568" s="3"/>
    </row>
    <row r="569" spans="1:6" x14ac:dyDescent="0.25">
      <c r="A569" s="1">
        <v>12</v>
      </c>
      <c r="B569" s="1">
        <v>1969</v>
      </c>
      <c r="C569" s="1">
        <f>VLOOKUP(B569,WYT!$A$2:$B$83,2,FALSE)</f>
        <v>1</v>
      </c>
      <c r="D569" s="3">
        <v>-1817.1673583984375</v>
      </c>
      <c r="E569" s="3">
        <v>410.2606201171875</v>
      </c>
      <c r="F569" s="3"/>
    </row>
    <row r="570" spans="1:6" x14ac:dyDescent="0.25">
      <c r="A570" s="1">
        <v>1</v>
      </c>
      <c r="B570" s="1">
        <v>1969</v>
      </c>
      <c r="C570" s="1">
        <f>VLOOKUP(B570,WYT!$A$2:$B$83,2,FALSE)</f>
        <v>1</v>
      </c>
      <c r="D570" s="3">
        <v>29397.251953125</v>
      </c>
      <c r="E570" s="3">
        <v>33587.28125</v>
      </c>
      <c r="F570" s="3"/>
    </row>
    <row r="571" spans="1:6" x14ac:dyDescent="0.25">
      <c r="A571" s="1">
        <v>2</v>
      </c>
      <c r="B571" s="1">
        <v>1969</v>
      </c>
      <c r="C571" s="1">
        <f>VLOOKUP(B571,WYT!$A$2:$B$83,2,FALSE)</f>
        <v>1</v>
      </c>
      <c r="D571" s="3">
        <v>40733.015625</v>
      </c>
      <c r="E571" s="3">
        <v>45559.625</v>
      </c>
      <c r="F571" s="3"/>
    </row>
    <row r="572" spans="1:6" x14ac:dyDescent="0.25">
      <c r="A572" s="1">
        <v>3</v>
      </c>
      <c r="B572" s="1">
        <v>1969</v>
      </c>
      <c r="C572" s="1">
        <f>VLOOKUP(B572,WYT!$A$2:$B$83,2,FALSE)</f>
        <v>1</v>
      </c>
      <c r="D572" s="3">
        <v>25538.48828125</v>
      </c>
      <c r="E572" s="3">
        <v>28676.109375</v>
      </c>
      <c r="F572" s="3"/>
    </row>
    <row r="573" spans="1:6" x14ac:dyDescent="0.25">
      <c r="A573" s="1">
        <v>4</v>
      </c>
      <c r="B573" s="1">
        <v>1969</v>
      </c>
      <c r="C573" s="1">
        <f>VLOOKUP(B573,WYT!$A$2:$B$83,2,FALSE)</f>
        <v>1</v>
      </c>
      <c r="D573" s="3">
        <v>22400.275390625</v>
      </c>
      <c r="E573" s="3">
        <v>24994.669921875</v>
      </c>
      <c r="F573" s="3"/>
    </row>
    <row r="574" spans="1:6" x14ac:dyDescent="0.25">
      <c r="A574" s="1">
        <v>5</v>
      </c>
      <c r="B574" s="1">
        <v>1969</v>
      </c>
      <c r="C574" s="1">
        <f>VLOOKUP(B574,WYT!$A$2:$B$83,2,FALSE)</f>
        <v>1</v>
      </c>
      <c r="D574" s="3">
        <v>22697.34375</v>
      </c>
      <c r="E574" s="3">
        <v>27814.6171875</v>
      </c>
      <c r="F574" s="3"/>
    </row>
    <row r="575" spans="1:6" x14ac:dyDescent="0.25">
      <c r="A575" s="1">
        <v>6</v>
      </c>
      <c r="B575" s="1">
        <v>1969</v>
      </c>
      <c r="C575" s="1">
        <f>VLOOKUP(B575,WYT!$A$2:$B$83,2,FALSE)</f>
        <v>1</v>
      </c>
      <c r="D575" s="3">
        <v>15007.9228515625</v>
      </c>
      <c r="E575" s="3">
        <v>17694.328125</v>
      </c>
      <c r="F575" s="3"/>
    </row>
    <row r="576" spans="1:6" x14ac:dyDescent="0.25">
      <c r="A576" s="1">
        <v>7</v>
      </c>
      <c r="B576" s="1">
        <v>1969</v>
      </c>
      <c r="C576" s="1">
        <f>VLOOKUP(B576,WYT!$A$2:$B$83,2,FALSE)</f>
        <v>1</v>
      </c>
      <c r="D576" s="3">
        <v>2032.4898681640625</v>
      </c>
      <c r="E576" s="3">
        <v>4623.84814453125</v>
      </c>
      <c r="F576" s="3"/>
    </row>
    <row r="577" spans="1:6" x14ac:dyDescent="0.25">
      <c r="A577" s="1">
        <v>8</v>
      </c>
      <c r="B577" s="1">
        <v>1969</v>
      </c>
      <c r="C577" s="1">
        <f>VLOOKUP(B577,WYT!$A$2:$B$83,2,FALSE)</f>
        <v>1</v>
      </c>
      <c r="D577" s="3">
        <v>-1073.8941650390625</v>
      </c>
      <c r="E577" s="3">
        <v>1330.8358154296875</v>
      </c>
      <c r="F577" s="3"/>
    </row>
    <row r="578" spans="1:6" x14ac:dyDescent="0.25">
      <c r="A578" s="1">
        <v>9</v>
      </c>
      <c r="B578" s="1">
        <v>1969</v>
      </c>
      <c r="C578" s="1">
        <f>VLOOKUP(B578,WYT!$A$2:$B$83,2,FALSE)</f>
        <v>1</v>
      </c>
      <c r="D578" s="3">
        <v>725.36016845703125</v>
      </c>
      <c r="E578" s="3">
        <v>7655.67431640625</v>
      </c>
      <c r="F578" s="3"/>
    </row>
    <row r="579" spans="1:6" x14ac:dyDescent="0.25">
      <c r="A579" s="1">
        <v>10</v>
      </c>
      <c r="B579" s="1">
        <v>1970</v>
      </c>
      <c r="C579" s="1">
        <f>VLOOKUP(B579,WYT!$A$2:$B$83,2,FALSE)</f>
        <v>1</v>
      </c>
      <c r="D579" s="3">
        <v>4025.0634765625</v>
      </c>
      <c r="E579" s="3">
        <v>5913.884765625</v>
      </c>
      <c r="F579" s="3"/>
    </row>
    <row r="580" spans="1:6" x14ac:dyDescent="0.25">
      <c r="A580" s="1">
        <v>11</v>
      </c>
      <c r="B580" s="1">
        <v>1970</v>
      </c>
      <c r="C580" s="1">
        <f>VLOOKUP(B580,WYT!$A$2:$B$83,2,FALSE)</f>
        <v>1</v>
      </c>
      <c r="D580" s="3">
        <v>3659.86572265625</v>
      </c>
      <c r="E580" s="3">
        <v>6640.15380859375</v>
      </c>
      <c r="F580" s="3"/>
    </row>
    <row r="581" spans="1:6" x14ac:dyDescent="0.25">
      <c r="A581" s="1">
        <v>12</v>
      </c>
      <c r="B581" s="1">
        <v>1970</v>
      </c>
      <c r="C581" s="1">
        <f>VLOOKUP(B581,WYT!$A$2:$B$83,2,FALSE)</f>
        <v>1</v>
      </c>
      <c r="D581" s="3">
        <v>5366.19091796875</v>
      </c>
      <c r="E581" s="3">
        <v>5403.3349609375</v>
      </c>
      <c r="F581" s="3"/>
    </row>
    <row r="582" spans="1:6" x14ac:dyDescent="0.25">
      <c r="A582" s="1">
        <v>1</v>
      </c>
      <c r="B582" s="1">
        <v>1970</v>
      </c>
      <c r="C582" s="1">
        <f>VLOOKUP(B582,WYT!$A$2:$B$83,2,FALSE)</f>
        <v>1</v>
      </c>
      <c r="D582" s="3">
        <v>46363.19140625</v>
      </c>
      <c r="E582" s="3">
        <v>50519.125</v>
      </c>
      <c r="F582" s="3"/>
    </row>
    <row r="583" spans="1:6" x14ac:dyDescent="0.25">
      <c r="A583" s="1">
        <v>2</v>
      </c>
      <c r="B583" s="1">
        <v>1970</v>
      </c>
      <c r="C583" s="1">
        <f>VLOOKUP(B583,WYT!$A$2:$B$83,2,FALSE)</f>
        <v>1</v>
      </c>
      <c r="D583" s="3">
        <v>15144.7822265625</v>
      </c>
      <c r="E583" s="3">
        <v>18749.1640625</v>
      </c>
      <c r="F583" s="3"/>
    </row>
    <row r="584" spans="1:6" x14ac:dyDescent="0.25">
      <c r="A584" s="1">
        <v>3</v>
      </c>
      <c r="B584" s="1">
        <v>1970</v>
      </c>
      <c r="C584" s="1">
        <f>VLOOKUP(B584,WYT!$A$2:$B$83,2,FALSE)</f>
        <v>1</v>
      </c>
      <c r="D584" s="3">
        <v>8063.28564453125</v>
      </c>
      <c r="E584" s="3">
        <v>12418.4072265625</v>
      </c>
      <c r="F584" s="3"/>
    </row>
    <row r="585" spans="1:6" x14ac:dyDescent="0.25">
      <c r="A585" s="1">
        <v>4</v>
      </c>
      <c r="B585" s="1">
        <v>1970</v>
      </c>
      <c r="C585" s="1">
        <f>VLOOKUP(B585,WYT!$A$2:$B$83,2,FALSE)</f>
        <v>1</v>
      </c>
      <c r="D585" s="3">
        <v>5489.10546875</v>
      </c>
      <c r="E585" s="3">
        <v>5737.73779296875</v>
      </c>
      <c r="F585" s="3"/>
    </row>
    <row r="586" spans="1:6" x14ac:dyDescent="0.25">
      <c r="A586" s="1">
        <v>5</v>
      </c>
      <c r="B586" s="1">
        <v>1970</v>
      </c>
      <c r="C586" s="1">
        <f>VLOOKUP(B586,WYT!$A$2:$B$83,2,FALSE)</f>
        <v>1</v>
      </c>
      <c r="D586" s="3">
        <v>4246.04296875</v>
      </c>
      <c r="E586" s="3">
        <v>4413.8681640625</v>
      </c>
      <c r="F586" s="3"/>
    </row>
    <row r="587" spans="1:6" x14ac:dyDescent="0.25">
      <c r="A587" s="1">
        <v>6</v>
      </c>
      <c r="B587" s="1">
        <v>1970</v>
      </c>
      <c r="C587" s="1">
        <f>VLOOKUP(B587,WYT!$A$2:$B$83,2,FALSE)</f>
        <v>1</v>
      </c>
      <c r="D587" s="3">
        <v>2524.054443359375</v>
      </c>
      <c r="E587" s="3">
        <v>2624.885009765625</v>
      </c>
      <c r="F587" s="3"/>
    </row>
    <row r="588" spans="1:6" x14ac:dyDescent="0.25">
      <c r="A588" s="1">
        <v>7</v>
      </c>
      <c r="B588" s="1">
        <v>1970</v>
      </c>
      <c r="C588" s="1">
        <f>VLOOKUP(B588,WYT!$A$2:$B$83,2,FALSE)</f>
        <v>1</v>
      </c>
      <c r="D588" s="3">
        <v>-1321.02392578125</v>
      </c>
      <c r="E588" s="3">
        <v>1764.232177734375</v>
      </c>
      <c r="F588" s="3"/>
    </row>
    <row r="589" spans="1:6" x14ac:dyDescent="0.25">
      <c r="A589" s="1">
        <v>8</v>
      </c>
      <c r="B589" s="1">
        <v>1970</v>
      </c>
      <c r="C589" s="1">
        <f>VLOOKUP(B589,WYT!$A$2:$B$83,2,FALSE)</f>
        <v>1</v>
      </c>
      <c r="D589" s="3">
        <v>-2198.846923828125</v>
      </c>
      <c r="E589" s="3">
        <v>1937.0517578125</v>
      </c>
      <c r="F589" s="3"/>
    </row>
    <row r="590" spans="1:6" x14ac:dyDescent="0.25">
      <c r="A590" s="1">
        <v>9</v>
      </c>
      <c r="B590" s="1">
        <v>1970</v>
      </c>
      <c r="C590" s="1">
        <f>VLOOKUP(B590,WYT!$A$2:$B$83,2,FALSE)</f>
        <v>1</v>
      </c>
      <c r="D590" s="3">
        <v>-738.08843994140625</v>
      </c>
      <c r="E590" s="3">
        <v>6795.49267578125</v>
      </c>
      <c r="F590" s="3"/>
    </row>
    <row r="591" spans="1:6" x14ac:dyDescent="0.25">
      <c r="A591" s="1">
        <v>10</v>
      </c>
      <c r="B591" s="1">
        <v>1971</v>
      </c>
      <c r="C591" s="1">
        <f>VLOOKUP(B591,WYT!$A$2:$B$83,2,FALSE)</f>
        <v>1</v>
      </c>
      <c r="D591" s="3">
        <v>3263.65185546875</v>
      </c>
      <c r="E591" s="3">
        <v>5300.21484375</v>
      </c>
      <c r="F591" s="3"/>
    </row>
    <row r="592" spans="1:6" x14ac:dyDescent="0.25">
      <c r="A592" s="1">
        <v>11</v>
      </c>
      <c r="B592" s="1">
        <v>1971</v>
      </c>
      <c r="C592" s="1">
        <f>VLOOKUP(B592,WYT!$A$2:$B$83,2,FALSE)</f>
        <v>1</v>
      </c>
      <c r="D592" s="3">
        <v>960.09649658203125</v>
      </c>
      <c r="E592" s="3">
        <v>5324.02783203125</v>
      </c>
      <c r="F592" s="3"/>
    </row>
    <row r="593" spans="1:6" x14ac:dyDescent="0.25">
      <c r="A593" s="1">
        <v>12</v>
      </c>
      <c r="B593" s="1">
        <v>1971</v>
      </c>
      <c r="C593" s="1">
        <f>VLOOKUP(B593,WYT!$A$2:$B$83,2,FALSE)</f>
        <v>1</v>
      </c>
      <c r="D593" s="3">
        <v>9183.630859375</v>
      </c>
      <c r="E593" s="3">
        <v>8003.88525390625</v>
      </c>
      <c r="F593" s="3"/>
    </row>
    <row r="594" spans="1:6" x14ac:dyDescent="0.25">
      <c r="A594" s="1">
        <v>1</v>
      </c>
      <c r="B594" s="1">
        <v>1971</v>
      </c>
      <c r="C594" s="1">
        <f>VLOOKUP(B594,WYT!$A$2:$B$83,2,FALSE)</f>
        <v>1</v>
      </c>
      <c r="D594" s="3">
        <v>8761.0009765625</v>
      </c>
      <c r="E594" s="3">
        <v>11709.2255859375</v>
      </c>
      <c r="F594" s="3"/>
    </row>
    <row r="595" spans="1:6" x14ac:dyDescent="0.25">
      <c r="A595" s="1">
        <v>2</v>
      </c>
      <c r="B595" s="1">
        <v>1971</v>
      </c>
      <c r="C595" s="1">
        <f>VLOOKUP(B595,WYT!$A$2:$B$83,2,FALSE)</f>
        <v>1</v>
      </c>
      <c r="D595" s="3">
        <v>3707.2978515625</v>
      </c>
      <c r="E595" s="3">
        <v>7394.14453125</v>
      </c>
      <c r="F595" s="3"/>
    </row>
    <row r="596" spans="1:6" x14ac:dyDescent="0.25">
      <c r="A596" s="1">
        <v>3</v>
      </c>
      <c r="B596" s="1">
        <v>1971</v>
      </c>
      <c r="C596" s="1">
        <f>VLOOKUP(B596,WYT!$A$2:$B$83,2,FALSE)</f>
        <v>1</v>
      </c>
      <c r="D596" s="3">
        <v>5094.20458984375</v>
      </c>
      <c r="E596" s="3">
        <v>9838.9873046875</v>
      </c>
      <c r="F596" s="3"/>
    </row>
    <row r="597" spans="1:6" x14ac:dyDescent="0.25">
      <c r="A597" s="1">
        <v>4</v>
      </c>
      <c r="B597" s="1">
        <v>1971</v>
      </c>
      <c r="C597" s="1">
        <f>VLOOKUP(B597,WYT!$A$2:$B$83,2,FALSE)</f>
        <v>1</v>
      </c>
      <c r="D597" s="3">
        <v>8002.71728515625</v>
      </c>
      <c r="E597" s="3">
        <v>8579.2119140625</v>
      </c>
      <c r="F597" s="3"/>
    </row>
    <row r="598" spans="1:6" x14ac:dyDescent="0.25">
      <c r="A598" s="1">
        <v>5</v>
      </c>
      <c r="B598" s="1">
        <v>1971</v>
      </c>
      <c r="C598" s="1">
        <f>VLOOKUP(B598,WYT!$A$2:$B$83,2,FALSE)</f>
        <v>1</v>
      </c>
      <c r="D598" s="3">
        <v>7590.48095703125</v>
      </c>
      <c r="E598" s="3">
        <v>8380.2783203125</v>
      </c>
      <c r="F598" s="3"/>
    </row>
    <row r="599" spans="1:6" x14ac:dyDescent="0.25">
      <c r="A599" s="1">
        <v>6</v>
      </c>
      <c r="B599" s="1">
        <v>1971</v>
      </c>
      <c r="C599" s="1">
        <f>VLOOKUP(B599,WYT!$A$2:$B$83,2,FALSE)</f>
        <v>1</v>
      </c>
      <c r="D599" s="3">
        <v>2399.817626953125</v>
      </c>
      <c r="E599" s="3">
        <v>2303.20458984375</v>
      </c>
      <c r="F599" s="3"/>
    </row>
    <row r="600" spans="1:6" x14ac:dyDescent="0.25">
      <c r="A600" s="1">
        <v>7</v>
      </c>
      <c r="B600" s="1">
        <v>1971</v>
      </c>
      <c r="C600" s="1">
        <f>VLOOKUP(B600,WYT!$A$2:$B$83,2,FALSE)</f>
        <v>1</v>
      </c>
      <c r="D600" s="3">
        <v>-1159.2481689453125</v>
      </c>
      <c r="E600" s="3">
        <v>1919.8177490234375</v>
      </c>
      <c r="F600" s="3"/>
    </row>
    <row r="601" spans="1:6" x14ac:dyDescent="0.25">
      <c r="A601" s="1">
        <v>8</v>
      </c>
      <c r="B601" s="1">
        <v>1971</v>
      </c>
      <c r="C601" s="1">
        <f>VLOOKUP(B601,WYT!$A$2:$B$83,2,FALSE)</f>
        <v>1</v>
      </c>
      <c r="D601" s="3">
        <v>-2098.76806640625</v>
      </c>
      <c r="E601" s="3">
        <v>1468.90087890625</v>
      </c>
      <c r="F601" s="3"/>
    </row>
    <row r="602" spans="1:6" x14ac:dyDescent="0.25">
      <c r="A602" s="1">
        <v>9</v>
      </c>
      <c r="B602" s="1">
        <v>1971</v>
      </c>
      <c r="C602" s="1">
        <f>VLOOKUP(B602,WYT!$A$2:$B$83,2,FALSE)</f>
        <v>1</v>
      </c>
      <c r="D602" s="3">
        <v>-303.64437866210937</v>
      </c>
      <c r="E602" s="3">
        <v>7183.63671875</v>
      </c>
      <c r="F602" s="3"/>
    </row>
    <row r="603" spans="1:6" x14ac:dyDescent="0.25">
      <c r="A603" s="1">
        <v>10</v>
      </c>
      <c r="B603" s="1">
        <v>1972</v>
      </c>
      <c r="C603" s="1">
        <f>VLOOKUP(B603,WYT!$A$2:$B$83,2,FALSE)</f>
        <v>3</v>
      </c>
      <c r="D603" s="3">
        <v>1647.177490234375</v>
      </c>
      <c r="E603" s="3">
        <v>6129.1083984375</v>
      </c>
      <c r="F603" s="3"/>
    </row>
    <row r="604" spans="1:6" x14ac:dyDescent="0.25">
      <c r="A604" s="1">
        <v>11</v>
      </c>
      <c r="B604" s="1">
        <v>1972</v>
      </c>
      <c r="C604" s="1">
        <f>VLOOKUP(B604,WYT!$A$2:$B$83,2,FALSE)</f>
        <v>3</v>
      </c>
      <c r="D604" s="3">
        <v>1464.388427734375</v>
      </c>
      <c r="E604" s="3">
        <v>5577.53759765625</v>
      </c>
      <c r="F604" s="3"/>
    </row>
    <row r="605" spans="1:6" x14ac:dyDescent="0.25">
      <c r="A605" s="1">
        <v>12</v>
      </c>
      <c r="B605" s="1">
        <v>1972</v>
      </c>
      <c r="C605" s="1">
        <f>VLOOKUP(B605,WYT!$A$2:$B$83,2,FALSE)</f>
        <v>3</v>
      </c>
      <c r="D605" s="3">
        <v>-1832.598876953125</v>
      </c>
      <c r="E605" s="3">
        <v>-619.56005859375</v>
      </c>
      <c r="F605" s="3"/>
    </row>
    <row r="606" spans="1:6" x14ac:dyDescent="0.25">
      <c r="A606" s="1">
        <v>1</v>
      </c>
      <c r="B606" s="1">
        <v>1972</v>
      </c>
      <c r="C606" s="1">
        <f>VLOOKUP(B606,WYT!$A$2:$B$83,2,FALSE)</f>
        <v>3</v>
      </c>
      <c r="D606" s="3">
        <v>1273.60498046875</v>
      </c>
      <c r="E606" s="3">
        <v>5478.8037109375</v>
      </c>
      <c r="F606" s="3"/>
    </row>
    <row r="607" spans="1:6" x14ac:dyDescent="0.25">
      <c r="A607" s="1">
        <v>2</v>
      </c>
      <c r="B607" s="1">
        <v>1972</v>
      </c>
      <c r="C607" s="1">
        <f>VLOOKUP(B607,WYT!$A$2:$B$83,2,FALSE)</f>
        <v>3</v>
      </c>
      <c r="D607" s="3">
        <v>4410.8046875</v>
      </c>
      <c r="E607" s="3">
        <v>3925.310546875</v>
      </c>
      <c r="F607" s="3"/>
    </row>
    <row r="608" spans="1:6" x14ac:dyDescent="0.25">
      <c r="A608" s="1">
        <v>3</v>
      </c>
      <c r="B608" s="1">
        <v>1972</v>
      </c>
      <c r="C608" s="1">
        <f>VLOOKUP(B608,WYT!$A$2:$B$83,2,FALSE)</f>
        <v>3</v>
      </c>
      <c r="D608" s="3">
        <v>3089.088623046875</v>
      </c>
      <c r="E608" s="3">
        <v>6652.35791015625</v>
      </c>
      <c r="F608" s="3"/>
    </row>
    <row r="609" spans="1:6" x14ac:dyDescent="0.25">
      <c r="A609" s="1">
        <v>4</v>
      </c>
      <c r="B609" s="1">
        <v>1972</v>
      </c>
      <c r="C609" s="1">
        <f>VLOOKUP(B609,WYT!$A$2:$B$83,2,FALSE)</f>
        <v>3</v>
      </c>
      <c r="D609" s="3">
        <v>3157.52880859375</v>
      </c>
      <c r="E609" s="3">
        <v>3479.621826171875</v>
      </c>
      <c r="F609" s="3"/>
    </row>
    <row r="610" spans="1:6" x14ac:dyDescent="0.25">
      <c r="A610" s="1">
        <v>5</v>
      </c>
      <c r="B610" s="1">
        <v>1972</v>
      </c>
      <c r="C610" s="1">
        <f>VLOOKUP(B610,WYT!$A$2:$B$83,2,FALSE)</f>
        <v>3</v>
      </c>
      <c r="D610" s="3">
        <v>2105.90966796875</v>
      </c>
      <c r="E610" s="3">
        <v>2208.73583984375</v>
      </c>
      <c r="F610" s="3"/>
    </row>
    <row r="611" spans="1:6" x14ac:dyDescent="0.25">
      <c r="A611" s="1">
        <v>6</v>
      </c>
      <c r="B611" s="1">
        <v>1972</v>
      </c>
      <c r="C611" s="1">
        <f>VLOOKUP(B611,WYT!$A$2:$B$83,2,FALSE)</f>
        <v>3</v>
      </c>
      <c r="D611" s="3">
        <v>2002.698486328125</v>
      </c>
      <c r="E611" s="3">
        <v>2036.3248291015625</v>
      </c>
      <c r="F611" s="3"/>
    </row>
    <row r="612" spans="1:6" x14ac:dyDescent="0.25">
      <c r="A612" s="1">
        <v>7</v>
      </c>
      <c r="B612" s="1">
        <v>1972</v>
      </c>
      <c r="C612" s="1">
        <f>VLOOKUP(B612,WYT!$A$2:$B$83,2,FALSE)</f>
        <v>3</v>
      </c>
      <c r="D612" s="3">
        <v>-1743.740478515625</v>
      </c>
      <c r="E612" s="3">
        <v>1128.072509765625</v>
      </c>
      <c r="F612" s="3"/>
    </row>
    <row r="613" spans="1:6" x14ac:dyDescent="0.25">
      <c r="A613" s="1">
        <v>8</v>
      </c>
      <c r="B613" s="1">
        <v>1972</v>
      </c>
      <c r="C613" s="1">
        <f>VLOOKUP(B613,WYT!$A$2:$B$83,2,FALSE)</f>
        <v>3</v>
      </c>
      <c r="D613" s="3">
        <v>-812.7158203125</v>
      </c>
      <c r="E613" s="3">
        <v>888.465576171875</v>
      </c>
      <c r="F613" s="3"/>
    </row>
    <row r="614" spans="1:6" x14ac:dyDescent="0.25">
      <c r="A614" s="1">
        <v>9</v>
      </c>
      <c r="B614" s="1">
        <v>1972</v>
      </c>
      <c r="C614" s="1">
        <f>VLOOKUP(B614,WYT!$A$2:$B$83,2,FALSE)</f>
        <v>3</v>
      </c>
      <c r="D614" s="3">
        <v>507.99038696289062</v>
      </c>
      <c r="E614" s="3">
        <v>1281.7669677734375</v>
      </c>
      <c r="F614" s="3"/>
    </row>
    <row r="615" spans="1:6" x14ac:dyDescent="0.25">
      <c r="A615" s="1">
        <v>10</v>
      </c>
      <c r="B615" s="1">
        <v>1973</v>
      </c>
      <c r="C615" s="1">
        <f>VLOOKUP(B615,WYT!$A$2:$B$83,2,FALSE)</f>
        <v>2</v>
      </c>
      <c r="D615" s="3">
        <v>899.2381591796875</v>
      </c>
      <c r="E615" s="3">
        <v>1974.8056640625</v>
      </c>
      <c r="F615" s="3"/>
    </row>
    <row r="616" spans="1:6" x14ac:dyDescent="0.25">
      <c r="A616" s="1">
        <v>11</v>
      </c>
      <c r="B616" s="1">
        <v>1973</v>
      </c>
      <c r="C616" s="1">
        <f>VLOOKUP(B616,WYT!$A$2:$B$83,2,FALSE)</f>
        <v>2</v>
      </c>
      <c r="D616" s="3">
        <v>-1576.33642578125</v>
      </c>
      <c r="E616" s="3">
        <v>35.845970153808594</v>
      </c>
      <c r="F616" s="3"/>
    </row>
    <row r="617" spans="1:6" x14ac:dyDescent="0.25">
      <c r="A617" s="1">
        <v>12</v>
      </c>
      <c r="B617" s="1">
        <v>1973</v>
      </c>
      <c r="C617" s="1">
        <f>VLOOKUP(B617,WYT!$A$2:$B$83,2,FALSE)</f>
        <v>2</v>
      </c>
      <c r="D617" s="3">
        <v>1819.171875</v>
      </c>
      <c r="E617" s="3">
        <v>1991.015625</v>
      </c>
      <c r="F617" s="3"/>
    </row>
    <row r="618" spans="1:6" x14ac:dyDescent="0.25">
      <c r="A618" s="1">
        <v>1</v>
      </c>
      <c r="B618" s="1">
        <v>1973</v>
      </c>
      <c r="C618" s="1">
        <f>VLOOKUP(B618,WYT!$A$2:$B$83,2,FALSE)</f>
        <v>2</v>
      </c>
      <c r="D618" s="3">
        <v>14704.640625</v>
      </c>
      <c r="E618" s="3">
        <v>15223.443359375</v>
      </c>
      <c r="F618" s="3"/>
    </row>
    <row r="619" spans="1:6" x14ac:dyDescent="0.25">
      <c r="A619" s="1">
        <v>2</v>
      </c>
      <c r="B619" s="1">
        <v>1973</v>
      </c>
      <c r="C619" s="1">
        <f>VLOOKUP(B619,WYT!$A$2:$B$83,2,FALSE)</f>
        <v>2</v>
      </c>
      <c r="D619" s="3">
        <v>16109.6123046875</v>
      </c>
      <c r="E619" s="3">
        <v>20643.447265625</v>
      </c>
      <c r="F619" s="3"/>
    </row>
    <row r="620" spans="1:6" x14ac:dyDescent="0.25">
      <c r="A620" s="1">
        <v>3</v>
      </c>
      <c r="B620" s="1">
        <v>1973</v>
      </c>
      <c r="C620" s="1">
        <f>VLOOKUP(B620,WYT!$A$2:$B$83,2,FALSE)</f>
        <v>2</v>
      </c>
      <c r="D620" s="3">
        <v>11373.5869140625</v>
      </c>
      <c r="E620" s="3">
        <v>16189.9208984375</v>
      </c>
      <c r="F620" s="3"/>
    </row>
    <row r="621" spans="1:6" x14ac:dyDescent="0.25">
      <c r="A621" s="1">
        <v>4</v>
      </c>
      <c r="B621" s="1">
        <v>1973</v>
      </c>
      <c r="C621" s="1">
        <f>VLOOKUP(B621,WYT!$A$2:$B$83,2,FALSE)</f>
        <v>2</v>
      </c>
      <c r="D621" s="3">
        <v>7343.083984375</v>
      </c>
      <c r="E621" s="3">
        <v>7799.984375</v>
      </c>
      <c r="F621" s="3"/>
    </row>
    <row r="622" spans="1:6" x14ac:dyDescent="0.25">
      <c r="A622" s="1">
        <v>5</v>
      </c>
      <c r="B622" s="1">
        <v>1973</v>
      </c>
      <c r="C622" s="1">
        <f>VLOOKUP(B622,WYT!$A$2:$B$83,2,FALSE)</f>
        <v>2</v>
      </c>
      <c r="D622" s="3">
        <v>6621.3115234375</v>
      </c>
      <c r="E622" s="3">
        <v>7619.9248046875</v>
      </c>
      <c r="F622" s="3"/>
    </row>
    <row r="623" spans="1:6" x14ac:dyDescent="0.25">
      <c r="A623" s="1">
        <v>6</v>
      </c>
      <c r="B623" s="1">
        <v>1973</v>
      </c>
      <c r="C623" s="1">
        <f>VLOOKUP(B623,WYT!$A$2:$B$83,2,FALSE)</f>
        <v>2</v>
      </c>
      <c r="D623" s="3">
        <v>2808.510009765625</v>
      </c>
      <c r="E623" s="3">
        <v>3858.918212890625</v>
      </c>
      <c r="F623" s="3"/>
    </row>
    <row r="624" spans="1:6" x14ac:dyDescent="0.25">
      <c r="A624" s="1">
        <v>7</v>
      </c>
      <c r="B624" s="1">
        <v>1973</v>
      </c>
      <c r="C624" s="1">
        <f>VLOOKUP(B624,WYT!$A$2:$B$83,2,FALSE)</f>
        <v>2</v>
      </c>
      <c r="D624" s="3">
        <v>-1854.14306640625</v>
      </c>
      <c r="E624" s="3">
        <v>2366.97314453125</v>
      </c>
      <c r="F624" s="3"/>
    </row>
    <row r="625" spans="1:6" x14ac:dyDescent="0.25">
      <c r="A625" s="1">
        <v>8</v>
      </c>
      <c r="B625" s="1">
        <v>1973</v>
      </c>
      <c r="C625" s="1">
        <f>VLOOKUP(B625,WYT!$A$2:$B$83,2,FALSE)</f>
        <v>2</v>
      </c>
      <c r="D625" s="3">
        <v>-1685.9852294921875</v>
      </c>
      <c r="E625" s="3">
        <v>1820.826171875</v>
      </c>
      <c r="F625" s="3"/>
    </row>
    <row r="626" spans="1:6" x14ac:dyDescent="0.25">
      <c r="A626" s="1">
        <v>9</v>
      </c>
      <c r="B626" s="1">
        <v>1973</v>
      </c>
      <c r="C626" s="1">
        <f>VLOOKUP(B626,WYT!$A$2:$B$83,2,FALSE)</f>
        <v>2</v>
      </c>
      <c r="D626" s="3">
        <v>2026.48486328125</v>
      </c>
      <c r="E626" s="3">
        <v>5089.578125</v>
      </c>
      <c r="F626" s="3"/>
    </row>
    <row r="627" spans="1:6" x14ac:dyDescent="0.25">
      <c r="A627" s="1">
        <v>10</v>
      </c>
      <c r="B627" s="1">
        <v>1974</v>
      </c>
      <c r="C627" s="1">
        <f>VLOOKUP(B627,WYT!$A$2:$B$83,2,FALSE)</f>
        <v>1</v>
      </c>
      <c r="D627" s="3">
        <v>1429.6070556640625</v>
      </c>
      <c r="E627" s="3">
        <v>3529.590087890625</v>
      </c>
      <c r="F627" s="3"/>
    </row>
    <row r="628" spans="1:6" x14ac:dyDescent="0.25">
      <c r="A628" s="1">
        <v>11</v>
      </c>
      <c r="B628" s="1">
        <v>1974</v>
      </c>
      <c r="C628" s="1">
        <f>VLOOKUP(B628,WYT!$A$2:$B$83,2,FALSE)</f>
        <v>1</v>
      </c>
      <c r="D628" s="3">
        <v>5286.01611328125</v>
      </c>
      <c r="E628" s="3">
        <v>6991.56689453125</v>
      </c>
      <c r="F628" s="3"/>
    </row>
    <row r="629" spans="1:6" x14ac:dyDescent="0.25">
      <c r="A629" s="1">
        <v>12</v>
      </c>
      <c r="B629" s="1">
        <v>1974</v>
      </c>
      <c r="C629" s="1">
        <f>VLOOKUP(B629,WYT!$A$2:$B$83,2,FALSE)</f>
        <v>1</v>
      </c>
      <c r="D629" s="3">
        <v>11221.0517578125</v>
      </c>
      <c r="E629" s="3">
        <v>12541.005859375</v>
      </c>
      <c r="F629" s="3"/>
    </row>
    <row r="630" spans="1:6" x14ac:dyDescent="0.25">
      <c r="A630" s="1">
        <v>1</v>
      </c>
      <c r="B630" s="1">
        <v>1974</v>
      </c>
      <c r="C630" s="1">
        <f>VLOOKUP(B630,WYT!$A$2:$B$83,2,FALSE)</f>
        <v>1</v>
      </c>
      <c r="D630" s="3">
        <v>22133.740234375</v>
      </c>
      <c r="E630" s="3">
        <v>22593.09375</v>
      </c>
      <c r="F630" s="3"/>
    </row>
    <row r="631" spans="1:6" x14ac:dyDescent="0.25">
      <c r="A631" s="1">
        <v>2</v>
      </c>
      <c r="B631" s="1">
        <v>1974</v>
      </c>
      <c r="C631" s="1">
        <f>VLOOKUP(B631,WYT!$A$2:$B$83,2,FALSE)</f>
        <v>1</v>
      </c>
      <c r="D631" s="3">
        <v>6751.50537109375</v>
      </c>
      <c r="E631" s="3">
        <v>9943.900390625</v>
      </c>
      <c r="F631" s="3"/>
    </row>
    <row r="632" spans="1:6" x14ac:dyDescent="0.25">
      <c r="A632" s="1">
        <v>3</v>
      </c>
      <c r="B632" s="1">
        <v>1974</v>
      </c>
      <c r="C632" s="1">
        <f>VLOOKUP(B632,WYT!$A$2:$B$83,2,FALSE)</f>
        <v>1</v>
      </c>
      <c r="D632" s="3">
        <v>18220.10546875</v>
      </c>
      <c r="E632" s="3">
        <v>22059.701171875</v>
      </c>
      <c r="F632" s="3"/>
    </row>
    <row r="633" spans="1:6" x14ac:dyDescent="0.25">
      <c r="A633" s="1">
        <v>4</v>
      </c>
      <c r="B633" s="1">
        <v>1974</v>
      </c>
      <c r="C633" s="1">
        <f>VLOOKUP(B633,WYT!$A$2:$B$83,2,FALSE)</f>
        <v>1</v>
      </c>
      <c r="D633" s="3">
        <v>17091.025390625</v>
      </c>
      <c r="E633" s="3">
        <v>16721.76953125</v>
      </c>
      <c r="F633" s="3"/>
    </row>
    <row r="634" spans="1:6" x14ac:dyDescent="0.25">
      <c r="A634" s="1">
        <v>5</v>
      </c>
      <c r="B634" s="1">
        <v>1974</v>
      </c>
      <c r="C634" s="1">
        <f>VLOOKUP(B634,WYT!$A$2:$B$83,2,FALSE)</f>
        <v>1</v>
      </c>
      <c r="D634" s="3">
        <v>7226.14404296875</v>
      </c>
      <c r="E634" s="3">
        <v>8078.67919921875</v>
      </c>
      <c r="F634" s="3"/>
    </row>
    <row r="635" spans="1:6" x14ac:dyDescent="0.25">
      <c r="A635" s="1">
        <v>6</v>
      </c>
      <c r="B635" s="1">
        <v>1974</v>
      </c>
      <c r="C635" s="1">
        <f>VLOOKUP(B635,WYT!$A$2:$B$83,2,FALSE)</f>
        <v>1</v>
      </c>
      <c r="D635" s="3">
        <v>2644.5966796875</v>
      </c>
      <c r="E635" s="3">
        <v>3391.216552734375</v>
      </c>
      <c r="F635" s="3"/>
    </row>
    <row r="636" spans="1:6" x14ac:dyDescent="0.25">
      <c r="A636" s="1">
        <v>7</v>
      </c>
      <c r="B636" s="1">
        <v>1974</v>
      </c>
      <c r="C636" s="1">
        <f>VLOOKUP(B636,WYT!$A$2:$B$83,2,FALSE)</f>
        <v>1</v>
      </c>
      <c r="D636" s="3">
        <v>-1551.1922607421875</v>
      </c>
      <c r="E636" s="3">
        <v>1896.8697509765625</v>
      </c>
      <c r="F636" s="3"/>
    </row>
    <row r="637" spans="1:6" x14ac:dyDescent="0.25">
      <c r="A637" s="1">
        <v>8</v>
      </c>
      <c r="B637" s="1">
        <v>1974</v>
      </c>
      <c r="C637" s="1">
        <f>VLOOKUP(B637,WYT!$A$2:$B$83,2,FALSE)</f>
        <v>1</v>
      </c>
      <c r="D637" s="3">
        <v>-1478.290283203125</v>
      </c>
      <c r="E637" s="3">
        <v>2545.37353515625</v>
      </c>
      <c r="F637" s="3"/>
    </row>
    <row r="638" spans="1:6" x14ac:dyDescent="0.25">
      <c r="A638" s="1">
        <v>9</v>
      </c>
      <c r="B638" s="1">
        <v>1974</v>
      </c>
      <c r="C638" s="1">
        <f>VLOOKUP(B638,WYT!$A$2:$B$83,2,FALSE)</f>
        <v>1</v>
      </c>
      <c r="D638" s="3">
        <v>557.06988525390625</v>
      </c>
      <c r="E638" s="3">
        <v>7813.087890625</v>
      </c>
      <c r="F638" s="3"/>
    </row>
    <row r="639" spans="1:6" x14ac:dyDescent="0.25">
      <c r="A639" s="1">
        <v>10</v>
      </c>
      <c r="B639" s="1">
        <v>1975</v>
      </c>
      <c r="C639" s="1">
        <f>VLOOKUP(B639,WYT!$A$2:$B$83,2,FALSE)</f>
        <v>1</v>
      </c>
      <c r="D639" s="3">
        <v>2286.51953125</v>
      </c>
      <c r="E639" s="3">
        <v>5634.50244140625</v>
      </c>
      <c r="F639" s="3"/>
    </row>
    <row r="640" spans="1:6" x14ac:dyDescent="0.25">
      <c r="A640" s="1">
        <v>11</v>
      </c>
      <c r="B640" s="1">
        <v>1975</v>
      </c>
      <c r="C640" s="1">
        <f>VLOOKUP(B640,WYT!$A$2:$B$83,2,FALSE)</f>
        <v>1</v>
      </c>
      <c r="D640" s="3">
        <v>1765.4267578125</v>
      </c>
      <c r="E640" s="3">
        <v>5942.91259765625</v>
      </c>
      <c r="F640" s="3"/>
    </row>
    <row r="641" spans="1:6" x14ac:dyDescent="0.25">
      <c r="A641" s="1">
        <v>12</v>
      </c>
      <c r="B641" s="1">
        <v>1975</v>
      </c>
      <c r="C641" s="1">
        <f>VLOOKUP(B641,WYT!$A$2:$B$83,2,FALSE)</f>
        <v>1</v>
      </c>
      <c r="D641" s="3">
        <v>-1801.541015625</v>
      </c>
      <c r="E641" s="3">
        <v>-910.7039794921875</v>
      </c>
      <c r="F641" s="3"/>
    </row>
    <row r="642" spans="1:6" x14ac:dyDescent="0.25">
      <c r="A642" s="1">
        <v>1</v>
      </c>
      <c r="B642" s="1">
        <v>1975</v>
      </c>
      <c r="C642" s="1">
        <f>VLOOKUP(B642,WYT!$A$2:$B$83,2,FALSE)</f>
        <v>1</v>
      </c>
      <c r="D642" s="3">
        <v>738.9556884765625</v>
      </c>
      <c r="E642" s="3">
        <v>4868.6943359375</v>
      </c>
      <c r="F642" s="3"/>
    </row>
    <row r="643" spans="1:6" x14ac:dyDescent="0.25">
      <c r="A643" s="1">
        <v>2</v>
      </c>
      <c r="B643" s="1">
        <v>1975</v>
      </c>
      <c r="C643" s="1">
        <f>VLOOKUP(B643,WYT!$A$2:$B$83,2,FALSE)</f>
        <v>1</v>
      </c>
      <c r="D643" s="3">
        <v>11599.810546875</v>
      </c>
      <c r="E643" s="3">
        <v>15376.732421875</v>
      </c>
      <c r="F643" s="3"/>
    </row>
    <row r="644" spans="1:6" x14ac:dyDescent="0.25">
      <c r="A644" s="1">
        <v>3</v>
      </c>
      <c r="B644" s="1">
        <v>1975</v>
      </c>
      <c r="C644" s="1">
        <f>VLOOKUP(B644,WYT!$A$2:$B$83,2,FALSE)</f>
        <v>1</v>
      </c>
      <c r="D644" s="3">
        <v>14136.15625</v>
      </c>
      <c r="E644" s="3">
        <v>18435.294921875</v>
      </c>
      <c r="F644" s="3"/>
    </row>
    <row r="645" spans="1:6" x14ac:dyDescent="0.25">
      <c r="A645" s="1">
        <v>4</v>
      </c>
      <c r="B645" s="1">
        <v>1975</v>
      </c>
      <c r="C645" s="1">
        <f>VLOOKUP(B645,WYT!$A$2:$B$83,2,FALSE)</f>
        <v>1</v>
      </c>
      <c r="D645" s="3">
        <v>9487.3408203125</v>
      </c>
      <c r="E645" s="3">
        <v>10081.5908203125</v>
      </c>
      <c r="F645" s="3"/>
    </row>
    <row r="646" spans="1:6" x14ac:dyDescent="0.25">
      <c r="A646" s="1">
        <v>5</v>
      </c>
      <c r="B646" s="1">
        <v>1975</v>
      </c>
      <c r="C646" s="1">
        <f>VLOOKUP(B646,WYT!$A$2:$B$83,2,FALSE)</f>
        <v>1</v>
      </c>
      <c r="D646" s="3">
        <v>8475.9189453125</v>
      </c>
      <c r="E646" s="3">
        <v>9266.36328125</v>
      </c>
      <c r="F646" s="3"/>
    </row>
    <row r="647" spans="1:6" x14ac:dyDescent="0.25">
      <c r="A647" s="1">
        <v>6</v>
      </c>
      <c r="B647" s="1">
        <v>1975</v>
      </c>
      <c r="C647" s="1">
        <f>VLOOKUP(B647,WYT!$A$2:$B$83,2,FALSE)</f>
        <v>1</v>
      </c>
      <c r="D647" s="3">
        <v>4133.59375</v>
      </c>
      <c r="E647" s="3">
        <v>6598.025390625</v>
      </c>
      <c r="F647" s="3"/>
    </row>
    <row r="648" spans="1:6" x14ac:dyDescent="0.25">
      <c r="A648" s="1">
        <v>7</v>
      </c>
      <c r="B648" s="1">
        <v>1975</v>
      </c>
      <c r="C648" s="1">
        <f>VLOOKUP(B648,WYT!$A$2:$B$83,2,FALSE)</f>
        <v>1</v>
      </c>
      <c r="D648" s="3">
        <v>-904.35491943359375</v>
      </c>
      <c r="E648" s="3">
        <v>2347.450439453125</v>
      </c>
      <c r="F648" s="3"/>
    </row>
    <row r="649" spans="1:6" x14ac:dyDescent="0.25">
      <c r="A649" s="1">
        <v>8</v>
      </c>
      <c r="B649" s="1">
        <v>1975</v>
      </c>
      <c r="C649" s="1">
        <f>VLOOKUP(B649,WYT!$A$2:$B$83,2,FALSE)</f>
        <v>1</v>
      </c>
      <c r="D649" s="3">
        <v>-1208.833251953125</v>
      </c>
      <c r="E649" s="3">
        <v>906.64825439453125</v>
      </c>
      <c r="F649" s="3"/>
    </row>
    <row r="650" spans="1:6" x14ac:dyDescent="0.25">
      <c r="A650" s="1">
        <v>9</v>
      </c>
      <c r="B650" s="1">
        <v>1975</v>
      </c>
      <c r="C650" s="1">
        <f>VLOOKUP(B650,WYT!$A$2:$B$83,2,FALSE)</f>
        <v>1</v>
      </c>
      <c r="D650" s="3">
        <v>-541.35357666015625</v>
      </c>
      <c r="E650" s="3">
        <v>7307.5341796875</v>
      </c>
      <c r="F650" s="3"/>
    </row>
    <row r="651" spans="1:6" x14ac:dyDescent="0.25">
      <c r="A651" s="1">
        <v>10</v>
      </c>
      <c r="B651" s="1">
        <v>1976</v>
      </c>
      <c r="C651" s="1">
        <f>VLOOKUP(B651,WYT!$A$2:$B$83,2,FALSE)</f>
        <v>5</v>
      </c>
      <c r="D651" s="3">
        <v>2534.789306640625</v>
      </c>
      <c r="E651" s="3">
        <v>6548.9453125</v>
      </c>
      <c r="F651" s="3"/>
    </row>
    <row r="652" spans="1:6" x14ac:dyDescent="0.25">
      <c r="A652" s="1">
        <v>11</v>
      </c>
      <c r="B652" s="1">
        <v>1976</v>
      </c>
      <c r="C652" s="1">
        <f>VLOOKUP(B652,WYT!$A$2:$B$83,2,FALSE)</f>
        <v>5</v>
      </c>
      <c r="D652" s="3">
        <v>3869.91455078125</v>
      </c>
      <c r="E652" s="3">
        <v>7069.0234375</v>
      </c>
      <c r="F652" s="3"/>
    </row>
    <row r="653" spans="1:6" x14ac:dyDescent="0.25">
      <c r="A653" s="1">
        <v>12</v>
      </c>
      <c r="B653" s="1">
        <v>1976</v>
      </c>
      <c r="C653" s="1">
        <f>VLOOKUP(B653,WYT!$A$2:$B$83,2,FALSE)</f>
        <v>5</v>
      </c>
      <c r="D653" s="3">
        <v>-2020.144775390625</v>
      </c>
      <c r="E653" s="3">
        <v>-852.0225830078125</v>
      </c>
      <c r="F653" s="3"/>
    </row>
    <row r="654" spans="1:6" x14ac:dyDescent="0.25">
      <c r="A654" s="1">
        <v>1</v>
      </c>
      <c r="B654" s="1">
        <v>1976</v>
      </c>
      <c r="C654" s="1">
        <f>VLOOKUP(B654,WYT!$A$2:$B$83,2,FALSE)</f>
        <v>5</v>
      </c>
      <c r="D654" s="3">
        <v>377.8753662109375</v>
      </c>
      <c r="E654" s="3">
        <v>4646.3662109375</v>
      </c>
      <c r="F654" s="3"/>
    </row>
    <row r="655" spans="1:6" x14ac:dyDescent="0.25">
      <c r="A655" s="1">
        <v>2</v>
      </c>
      <c r="B655" s="1">
        <v>1976</v>
      </c>
      <c r="C655" s="1">
        <f>VLOOKUP(B655,WYT!$A$2:$B$83,2,FALSE)</f>
        <v>5</v>
      </c>
      <c r="D655" s="3">
        <v>825.696044921875</v>
      </c>
      <c r="E655" s="3">
        <v>1897.7274169921875</v>
      </c>
      <c r="F655" s="3"/>
    </row>
    <row r="656" spans="1:6" x14ac:dyDescent="0.25">
      <c r="A656" s="1">
        <v>3</v>
      </c>
      <c r="B656" s="1">
        <v>1976</v>
      </c>
      <c r="C656" s="1">
        <f>VLOOKUP(B656,WYT!$A$2:$B$83,2,FALSE)</f>
        <v>5</v>
      </c>
      <c r="D656" s="3">
        <v>2608.0380859375</v>
      </c>
      <c r="E656" s="3">
        <v>2699.910888671875</v>
      </c>
      <c r="F656" s="3"/>
    </row>
    <row r="657" spans="1:6" x14ac:dyDescent="0.25">
      <c r="A657" s="1">
        <v>4</v>
      </c>
      <c r="B657" s="1">
        <v>1976</v>
      </c>
      <c r="C657" s="1">
        <f>VLOOKUP(B657,WYT!$A$2:$B$83,2,FALSE)</f>
        <v>5</v>
      </c>
      <c r="D657" s="3">
        <v>2673.926513671875</v>
      </c>
      <c r="E657" s="3">
        <v>2793.005126953125</v>
      </c>
      <c r="F657" s="3"/>
    </row>
    <row r="658" spans="1:6" x14ac:dyDescent="0.25">
      <c r="A658" s="1">
        <v>5</v>
      </c>
      <c r="B658" s="1">
        <v>1976</v>
      </c>
      <c r="C658" s="1">
        <f>VLOOKUP(B658,WYT!$A$2:$B$83,2,FALSE)</f>
        <v>5</v>
      </c>
      <c r="D658" s="3">
        <v>2424.100830078125</v>
      </c>
      <c r="E658" s="3">
        <v>2736.916748046875</v>
      </c>
      <c r="F658" s="3"/>
    </row>
    <row r="659" spans="1:6" x14ac:dyDescent="0.25">
      <c r="A659" s="1">
        <v>6</v>
      </c>
      <c r="B659" s="1">
        <v>1976</v>
      </c>
      <c r="C659" s="1">
        <f>VLOOKUP(B659,WYT!$A$2:$B$83,2,FALSE)</f>
        <v>5</v>
      </c>
      <c r="D659" s="3">
        <v>2332.528564453125</v>
      </c>
      <c r="E659" s="3">
        <v>2239.978515625</v>
      </c>
      <c r="F659" s="3"/>
    </row>
    <row r="660" spans="1:6" x14ac:dyDescent="0.25">
      <c r="A660" s="1">
        <v>7</v>
      </c>
      <c r="B660" s="1">
        <v>1976</v>
      </c>
      <c r="C660" s="1">
        <f>VLOOKUP(B660,WYT!$A$2:$B$83,2,FALSE)</f>
        <v>5</v>
      </c>
      <c r="D660" s="3">
        <v>178.93319702148437</v>
      </c>
      <c r="E660" s="3">
        <v>1028.133544921875</v>
      </c>
      <c r="F660" s="3"/>
    </row>
    <row r="661" spans="1:6" x14ac:dyDescent="0.25">
      <c r="A661" s="1">
        <v>8</v>
      </c>
      <c r="B661" s="1">
        <v>1976</v>
      </c>
      <c r="C661" s="1">
        <f>VLOOKUP(B661,WYT!$A$2:$B$83,2,FALSE)</f>
        <v>5</v>
      </c>
      <c r="D661" s="3">
        <v>2626.30078125</v>
      </c>
      <c r="E661" s="3">
        <v>458.09347534179687</v>
      </c>
      <c r="F661" s="3"/>
    </row>
    <row r="662" spans="1:6" x14ac:dyDescent="0.25">
      <c r="A662" s="1">
        <v>9</v>
      </c>
      <c r="B662" s="1">
        <v>1976</v>
      </c>
      <c r="C662" s="1">
        <f>VLOOKUP(B662,WYT!$A$2:$B$83,2,FALSE)</f>
        <v>5</v>
      </c>
      <c r="D662" s="3">
        <v>1002.8377685546875</v>
      </c>
      <c r="E662" s="3">
        <v>1071.03955078125</v>
      </c>
      <c r="F662" s="3"/>
    </row>
    <row r="663" spans="1:6" x14ac:dyDescent="0.25">
      <c r="A663" s="1">
        <v>10</v>
      </c>
      <c r="B663" s="1">
        <v>1977</v>
      </c>
      <c r="C663" s="1">
        <f>VLOOKUP(B663,WYT!$A$2:$B$83,2,FALSE)</f>
        <v>5</v>
      </c>
      <c r="D663" s="3">
        <v>1721.5743408203125</v>
      </c>
      <c r="E663" s="3">
        <v>1918.4765625</v>
      </c>
      <c r="F663" s="3"/>
    </row>
    <row r="664" spans="1:6" x14ac:dyDescent="0.25">
      <c r="A664" s="1">
        <v>11</v>
      </c>
      <c r="B664" s="1">
        <v>1977</v>
      </c>
      <c r="C664" s="1">
        <f>VLOOKUP(B664,WYT!$A$2:$B$83,2,FALSE)</f>
        <v>5</v>
      </c>
      <c r="D664" s="3">
        <v>501.58517456054687</v>
      </c>
      <c r="E664" s="3">
        <v>1607.5860595703125</v>
      </c>
      <c r="F664" s="3"/>
    </row>
    <row r="665" spans="1:6" x14ac:dyDescent="0.25">
      <c r="A665" s="1">
        <v>12</v>
      </c>
      <c r="B665" s="1">
        <v>1977</v>
      </c>
      <c r="C665" s="1">
        <f>VLOOKUP(B665,WYT!$A$2:$B$83,2,FALSE)</f>
        <v>5</v>
      </c>
      <c r="D665" s="3">
        <v>757.62066650390625</v>
      </c>
      <c r="E665" s="3">
        <v>1627.7830810546875</v>
      </c>
      <c r="F665" s="3"/>
    </row>
    <row r="666" spans="1:6" x14ac:dyDescent="0.25">
      <c r="A666" s="1">
        <v>1</v>
      </c>
      <c r="B666" s="1">
        <v>1977</v>
      </c>
      <c r="C666" s="1">
        <f>VLOOKUP(B666,WYT!$A$2:$B$83,2,FALSE)</f>
        <v>5</v>
      </c>
      <c r="D666" s="3">
        <v>1348.287109375</v>
      </c>
      <c r="E666" s="3">
        <v>677.57293701171875</v>
      </c>
      <c r="F666" s="3"/>
    </row>
    <row r="667" spans="1:6" x14ac:dyDescent="0.25">
      <c r="A667" s="1">
        <v>2</v>
      </c>
      <c r="B667" s="1">
        <v>1977</v>
      </c>
      <c r="C667" s="1">
        <f>VLOOKUP(B667,WYT!$A$2:$B$83,2,FALSE)</f>
        <v>5</v>
      </c>
      <c r="D667" s="3">
        <v>2382.44287109375</v>
      </c>
      <c r="E667" s="3">
        <v>2408.31689453125</v>
      </c>
      <c r="F667" s="3"/>
    </row>
    <row r="668" spans="1:6" x14ac:dyDescent="0.25">
      <c r="A668" s="1">
        <v>3</v>
      </c>
      <c r="B668" s="1">
        <v>1977</v>
      </c>
      <c r="C668" s="1">
        <f>VLOOKUP(B668,WYT!$A$2:$B$83,2,FALSE)</f>
        <v>5</v>
      </c>
      <c r="D668" s="3">
        <v>2490.00390625</v>
      </c>
      <c r="E668" s="3">
        <v>2712.57275390625</v>
      </c>
      <c r="F668" s="3"/>
    </row>
    <row r="669" spans="1:6" x14ac:dyDescent="0.25">
      <c r="A669" s="1">
        <v>4</v>
      </c>
      <c r="B669" s="1">
        <v>1977</v>
      </c>
      <c r="C669" s="1">
        <f>VLOOKUP(B669,WYT!$A$2:$B$83,2,FALSE)</f>
        <v>5</v>
      </c>
      <c r="D669" s="3">
        <v>2081.4169921875</v>
      </c>
      <c r="E669" s="3">
        <v>1881.1580810546875</v>
      </c>
      <c r="F669" s="3"/>
    </row>
    <row r="670" spans="1:6" x14ac:dyDescent="0.25">
      <c r="A670" s="1">
        <v>5</v>
      </c>
      <c r="B670" s="1">
        <v>1977</v>
      </c>
      <c r="C670" s="1">
        <f>VLOOKUP(B670,WYT!$A$2:$B$83,2,FALSE)</f>
        <v>5</v>
      </c>
      <c r="D670" s="3">
        <v>1910.2359619140625</v>
      </c>
      <c r="E670" s="3">
        <v>1757.330810546875</v>
      </c>
      <c r="F670" s="3"/>
    </row>
    <row r="671" spans="1:6" x14ac:dyDescent="0.25">
      <c r="A671" s="1">
        <v>6</v>
      </c>
      <c r="B671" s="1">
        <v>1977</v>
      </c>
      <c r="C671" s="1">
        <f>VLOOKUP(B671,WYT!$A$2:$B$83,2,FALSE)</f>
        <v>5</v>
      </c>
      <c r="D671" s="3">
        <v>1822.6417236328125</v>
      </c>
      <c r="E671" s="3">
        <v>1804.88427734375</v>
      </c>
      <c r="F671" s="3"/>
    </row>
    <row r="672" spans="1:6" x14ac:dyDescent="0.25">
      <c r="A672" s="1">
        <v>7</v>
      </c>
      <c r="B672" s="1">
        <v>1977</v>
      </c>
      <c r="C672" s="1">
        <f>VLOOKUP(B672,WYT!$A$2:$B$83,2,FALSE)</f>
        <v>5</v>
      </c>
      <c r="D672" s="3">
        <v>1678.231201171875</v>
      </c>
      <c r="E672" s="3">
        <v>1893.10498046875</v>
      </c>
      <c r="F672" s="3"/>
    </row>
    <row r="673" spans="1:6" x14ac:dyDescent="0.25">
      <c r="A673" s="1">
        <v>8</v>
      </c>
      <c r="B673" s="1">
        <v>1977</v>
      </c>
      <c r="C673" s="1">
        <f>VLOOKUP(B673,WYT!$A$2:$B$83,2,FALSE)</f>
        <v>5</v>
      </c>
      <c r="D673" s="3">
        <v>1968.3115234375</v>
      </c>
      <c r="E673" s="3">
        <v>950.47955322265625</v>
      </c>
      <c r="F673" s="3"/>
    </row>
    <row r="674" spans="1:6" x14ac:dyDescent="0.25">
      <c r="A674" s="1">
        <v>9</v>
      </c>
      <c r="B674" s="1">
        <v>1977</v>
      </c>
      <c r="C674" s="1">
        <f>VLOOKUP(B674,WYT!$A$2:$B$83,2,FALSE)</f>
        <v>5</v>
      </c>
      <c r="D674" s="3">
        <v>1101.84765625</v>
      </c>
      <c r="E674" s="3">
        <v>1446.2872314453125</v>
      </c>
      <c r="F674" s="3"/>
    </row>
    <row r="675" spans="1:6" x14ac:dyDescent="0.25">
      <c r="A675" s="1">
        <v>10</v>
      </c>
      <c r="B675" s="1">
        <v>1978</v>
      </c>
      <c r="C675" s="1">
        <f>VLOOKUP(B675,WYT!$A$2:$B$83,2,FALSE)</f>
        <v>2</v>
      </c>
      <c r="D675" s="3">
        <v>1333.8603515625</v>
      </c>
      <c r="E675" s="3">
        <v>891.15966796875</v>
      </c>
      <c r="F675" s="3"/>
    </row>
    <row r="676" spans="1:6" x14ac:dyDescent="0.25">
      <c r="A676" s="1">
        <v>11</v>
      </c>
      <c r="B676" s="1">
        <v>1978</v>
      </c>
      <c r="C676" s="1">
        <f>VLOOKUP(B676,WYT!$A$2:$B$83,2,FALSE)</f>
        <v>2</v>
      </c>
      <c r="D676" s="3">
        <v>1143.5616455078125</v>
      </c>
      <c r="E676" s="3">
        <v>1284.225830078125</v>
      </c>
      <c r="F676" s="3"/>
    </row>
    <row r="677" spans="1:6" x14ac:dyDescent="0.25">
      <c r="A677" s="1">
        <v>12</v>
      </c>
      <c r="B677" s="1">
        <v>1978</v>
      </c>
      <c r="C677" s="1">
        <f>VLOOKUP(B677,WYT!$A$2:$B$83,2,FALSE)</f>
        <v>2</v>
      </c>
      <c r="D677" s="3">
        <v>1599.4361572265625</v>
      </c>
      <c r="E677" s="3">
        <v>1448.274658203125</v>
      </c>
      <c r="F677" s="3"/>
    </row>
    <row r="678" spans="1:6" x14ac:dyDescent="0.25">
      <c r="A678" s="1">
        <v>1</v>
      </c>
      <c r="B678" s="1">
        <v>1978</v>
      </c>
      <c r="C678" s="1">
        <f>VLOOKUP(B678,WYT!$A$2:$B$83,2,FALSE)</f>
        <v>2</v>
      </c>
      <c r="D678" s="3">
        <v>12597.5615234375</v>
      </c>
      <c r="E678" s="3">
        <v>11715.056640625</v>
      </c>
      <c r="F678" s="3"/>
    </row>
    <row r="679" spans="1:6" x14ac:dyDescent="0.25">
      <c r="A679" s="1">
        <v>2</v>
      </c>
      <c r="B679" s="1">
        <v>1978</v>
      </c>
      <c r="C679" s="1">
        <f>VLOOKUP(B679,WYT!$A$2:$B$83,2,FALSE)</f>
        <v>2</v>
      </c>
      <c r="D679" s="3">
        <v>11535.0224609375</v>
      </c>
      <c r="E679" s="3">
        <v>14210.5126953125</v>
      </c>
      <c r="F679" s="3"/>
    </row>
    <row r="680" spans="1:6" x14ac:dyDescent="0.25">
      <c r="A680" s="1">
        <v>3</v>
      </c>
      <c r="B680" s="1">
        <v>1978</v>
      </c>
      <c r="C680" s="1">
        <f>VLOOKUP(B680,WYT!$A$2:$B$83,2,FALSE)</f>
        <v>2</v>
      </c>
      <c r="D680" s="3">
        <v>14074.7900390625</v>
      </c>
      <c r="E680" s="3">
        <v>20315.759765625</v>
      </c>
      <c r="F680" s="3"/>
    </row>
    <row r="681" spans="1:6" x14ac:dyDescent="0.25">
      <c r="A681" s="1">
        <v>4</v>
      </c>
      <c r="B681" s="1">
        <v>1978</v>
      </c>
      <c r="C681" s="1">
        <f>VLOOKUP(B681,WYT!$A$2:$B$83,2,FALSE)</f>
        <v>2</v>
      </c>
      <c r="D681" s="3">
        <v>15652.1416015625</v>
      </c>
      <c r="E681" s="3">
        <v>17669.404296875</v>
      </c>
      <c r="F681" s="3"/>
    </row>
    <row r="682" spans="1:6" x14ac:dyDescent="0.25">
      <c r="A682" s="1">
        <v>5</v>
      </c>
      <c r="B682" s="1">
        <v>1978</v>
      </c>
      <c r="C682" s="1">
        <f>VLOOKUP(B682,WYT!$A$2:$B$83,2,FALSE)</f>
        <v>2</v>
      </c>
      <c r="D682" s="3">
        <v>13130.244140625</v>
      </c>
      <c r="E682" s="3">
        <v>14056.8466796875</v>
      </c>
      <c r="F682" s="3"/>
    </row>
    <row r="683" spans="1:6" x14ac:dyDescent="0.25">
      <c r="A683" s="1">
        <v>6</v>
      </c>
      <c r="B683" s="1">
        <v>1978</v>
      </c>
      <c r="C683" s="1">
        <f>VLOOKUP(B683,WYT!$A$2:$B$83,2,FALSE)</f>
        <v>2</v>
      </c>
      <c r="D683" s="3">
        <v>3470.567626953125</v>
      </c>
      <c r="E683" s="3">
        <v>6899.26708984375</v>
      </c>
      <c r="F683" s="3"/>
    </row>
    <row r="684" spans="1:6" x14ac:dyDescent="0.25">
      <c r="A684" s="1">
        <v>7</v>
      </c>
      <c r="B684" s="1">
        <v>1978</v>
      </c>
      <c r="C684" s="1">
        <f>VLOOKUP(B684,WYT!$A$2:$B$83,2,FALSE)</f>
        <v>2</v>
      </c>
      <c r="D684" s="3">
        <v>-687.752685546875</v>
      </c>
      <c r="E684" s="3">
        <v>2253.34619140625</v>
      </c>
      <c r="F684" s="3"/>
    </row>
    <row r="685" spans="1:6" x14ac:dyDescent="0.25">
      <c r="A685" s="1">
        <v>8</v>
      </c>
      <c r="B685" s="1">
        <v>1978</v>
      </c>
      <c r="C685" s="1">
        <f>VLOOKUP(B685,WYT!$A$2:$B$83,2,FALSE)</f>
        <v>2</v>
      </c>
      <c r="D685" s="3">
        <v>-1621.521484375</v>
      </c>
      <c r="E685" s="3">
        <v>1127.1917724609375</v>
      </c>
      <c r="F685" s="3"/>
    </row>
    <row r="686" spans="1:6" x14ac:dyDescent="0.25">
      <c r="A686" s="1">
        <v>9</v>
      </c>
      <c r="B686" s="1">
        <v>1978</v>
      </c>
      <c r="C686" s="1">
        <f>VLOOKUP(B686,WYT!$A$2:$B$83,2,FALSE)</f>
        <v>2</v>
      </c>
      <c r="D686" s="3">
        <v>1436.8001708984375</v>
      </c>
      <c r="E686" s="3">
        <v>4962.54736328125</v>
      </c>
      <c r="F686" s="3"/>
    </row>
    <row r="687" spans="1:6" x14ac:dyDescent="0.25">
      <c r="A687" s="1">
        <v>10</v>
      </c>
      <c r="B687" s="1">
        <v>1979</v>
      </c>
      <c r="C687" s="1">
        <f>VLOOKUP(B687,WYT!$A$2:$B$83,2,FALSE)</f>
        <v>3</v>
      </c>
      <c r="D687" s="3">
        <v>780.86224365234375</v>
      </c>
      <c r="E687" s="3">
        <v>3435.521240234375</v>
      </c>
      <c r="F687" s="3"/>
    </row>
    <row r="688" spans="1:6" x14ac:dyDescent="0.25">
      <c r="A688" s="1">
        <v>11</v>
      </c>
      <c r="B688" s="1">
        <v>1979</v>
      </c>
      <c r="C688" s="1">
        <f>VLOOKUP(B688,WYT!$A$2:$B$83,2,FALSE)</f>
        <v>3</v>
      </c>
      <c r="D688" s="3">
        <v>153.77561950683594</v>
      </c>
      <c r="E688" s="3">
        <v>5511.39404296875</v>
      </c>
      <c r="F688" s="3"/>
    </row>
    <row r="689" spans="1:6" x14ac:dyDescent="0.25">
      <c r="A689" s="1">
        <v>12</v>
      </c>
      <c r="B689" s="1">
        <v>1979</v>
      </c>
      <c r="C689" s="1">
        <f>VLOOKUP(B689,WYT!$A$2:$B$83,2,FALSE)</f>
        <v>3</v>
      </c>
      <c r="D689" s="3">
        <v>-2257.021240234375</v>
      </c>
      <c r="E689" s="3">
        <v>238.93464660644531</v>
      </c>
      <c r="F689" s="3"/>
    </row>
    <row r="690" spans="1:6" x14ac:dyDescent="0.25">
      <c r="A690" s="1">
        <v>1</v>
      </c>
      <c r="B690" s="1">
        <v>1979</v>
      </c>
      <c r="C690" s="1">
        <f>VLOOKUP(B690,WYT!$A$2:$B$83,2,FALSE)</f>
        <v>3</v>
      </c>
      <c r="D690" s="3">
        <v>3914.385009765625</v>
      </c>
      <c r="E690" s="3">
        <v>5564.333984375</v>
      </c>
      <c r="F690" s="3"/>
    </row>
    <row r="691" spans="1:6" x14ac:dyDescent="0.25">
      <c r="A691" s="1">
        <v>2</v>
      </c>
      <c r="B691" s="1">
        <v>1979</v>
      </c>
      <c r="C691" s="1">
        <f>VLOOKUP(B691,WYT!$A$2:$B$83,2,FALSE)</f>
        <v>3</v>
      </c>
      <c r="D691" s="3">
        <v>7174.2041015625</v>
      </c>
      <c r="E691" s="3">
        <v>8629.537109375</v>
      </c>
      <c r="F691" s="3"/>
    </row>
    <row r="692" spans="1:6" x14ac:dyDescent="0.25">
      <c r="A692" s="1">
        <v>3</v>
      </c>
      <c r="B692" s="1">
        <v>1979</v>
      </c>
      <c r="C692" s="1">
        <f>VLOOKUP(B692,WYT!$A$2:$B$83,2,FALSE)</f>
        <v>3</v>
      </c>
      <c r="D692" s="3">
        <v>7898.76416015625</v>
      </c>
      <c r="E692" s="3">
        <v>14381.728515625</v>
      </c>
      <c r="F692" s="3"/>
    </row>
    <row r="693" spans="1:6" x14ac:dyDescent="0.25">
      <c r="A693" s="1">
        <v>4</v>
      </c>
      <c r="B693" s="1">
        <v>1979</v>
      </c>
      <c r="C693" s="1">
        <f>VLOOKUP(B693,WYT!$A$2:$B$83,2,FALSE)</f>
        <v>3</v>
      </c>
      <c r="D693" s="3">
        <v>8272.9228515625</v>
      </c>
      <c r="E693" s="3">
        <v>8566.404296875</v>
      </c>
      <c r="F693" s="3"/>
    </row>
    <row r="694" spans="1:6" x14ac:dyDescent="0.25">
      <c r="A694" s="1">
        <v>5</v>
      </c>
      <c r="B694" s="1">
        <v>1979</v>
      </c>
      <c r="C694" s="1">
        <f>VLOOKUP(B694,WYT!$A$2:$B$83,2,FALSE)</f>
        <v>3</v>
      </c>
      <c r="D694" s="3">
        <v>7655.83447265625</v>
      </c>
      <c r="E694" s="3">
        <v>8155.18896484375</v>
      </c>
      <c r="F694" s="3"/>
    </row>
    <row r="695" spans="1:6" x14ac:dyDescent="0.25">
      <c r="A695" s="1">
        <v>6</v>
      </c>
      <c r="B695" s="1">
        <v>1979</v>
      </c>
      <c r="C695" s="1">
        <f>VLOOKUP(B695,WYT!$A$2:$B$83,2,FALSE)</f>
        <v>3</v>
      </c>
      <c r="D695" s="3">
        <v>3795.150634765625</v>
      </c>
      <c r="E695" s="3">
        <v>3895.962890625</v>
      </c>
      <c r="F695" s="3"/>
    </row>
    <row r="696" spans="1:6" x14ac:dyDescent="0.25">
      <c r="A696" s="1">
        <v>7</v>
      </c>
      <c r="B696" s="1">
        <v>1979</v>
      </c>
      <c r="C696" s="1">
        <f>VLOOKUP(B696,WYT!$A$2:$B$83,2,FALSE)</f>
        <v>3</v>
      </c>
      <c r="D696" s="3">
        <v>-1804.8729248046875</v>
      </c>
      <c r="E696" s="3">
        <v>1130.9820556640625</v>
      </c>
      <c r="F696" s="3"/>
    </row>
    <row r="697" spans="1:6" x14ac:dyDescent="0.25">
      <c r="A697" s="1">
        <v>8</v>
      </c>
      <c r="B697" s="1">
        <v>1979</v>
      </c>
      <c r="C697" s="1">
        <f>VLOOKUP(B697,WYT!$A$2:$B$83,2,FALSE)</f>
        <v>3</v>
      </c>
      <c r="D697" s="3">
        <v>-11.895390510559082</v>
      </c>
      <c r="E697" s="3">
        <v>1529.802978515625</v>
      </c>
      <c r="F697" s="3"/>
    </row>
    <row r="698" spans="1:6" x14ac:dyDescent="0.25">
      <c r="A698" s="1">
        <v>9</v>
      </c>
      <c r="B698" s="1">
        <v>1979</v>
      </c>
      <c r="C698" s="1">
        <f>VLOOKUP(B698,WYT!$A$2:$B$83,2,FALSE)</f>
        <v>3</v>
      </c>
      <c r="D698" s="3">
        <v>-905.6318359375</v>
      </c>
      <c r="E698" s="3">
        <v>1382.135009765625</v>
      </c>
      <c r="F698" s="3"/>
    </row>
    <row r="699" spans="1:6" x14ac:dyDescent="0.25">
      <c r="A699" s="1">
        <v>10</v>
      </c>
      <c r="B699" s="1">
        <v>1980</v>
      </c>
      <c r="C699" s="1">
        <f>VLOOKUP(B699,WYT!$A$2:$B$83,2,FALSE)</f>
        <v>2</v>
      </c>
      <c r="D699" s="3">
        <v>1214.630859375</v>
      </c>
      <c r="E699" s="3">
        <v>2063.229736328125</v>
      </c>
      <c r="F699" s="3"/>
    </row>
    <row r="700" spans="1:6" x14ac:dyDescent="0.25">
      <c r="A700" s="1">
        <v>11</v>
      </c>
      <c r="B700" s="1">
        <v>1980</v>
      </c>
      <c r="C700" s="1">
        <f>VLOOKUP(B700,WYT!$A$2:$B$83,2,FALSE)</f>
        <v>2</v>
      </c>
      <c r="D700" s="3">
        <v>908.74456787109375</v>
      </c>
      <c r="E700" s="3">
        <v>1379.48681640625</v>
      </c>
      <c r="F700" s="3"/>
    </row>
    <row r="701" spans="1:6" x14ac:dyDescent="0.25">
      <c r="A701" s="1">
        <v>12</v>
      </c>
      <c r="B701" s="1">
        <v>1980</v>
      </c>
      <c r="C701" s="1">
        <f>VLOOKUP(B701,WYT!$A$2:$B$83,2,FALSE)</f>
        <v>2</v>
      </c>
      <c r="D701" s="3">
        <v>-2259.61572265625</v>
      </c>
      <c r="E701" s="3">
        <v>1845.510986328125</v>
      </c>
      <c r="F701" s="3"/>
    </row>
    <row r="702" spans="1:6" x14ac:dyDescent="0.25">
      <c r="A702" s="1">
        <v>1</v>
      </c>
      <c r="B702" s="1">
        <v>1980</v>
      </c>
      <c r="C702" s="1">
        <f>VLOOKUP(B702,WYT!$A$2:$B$83,2,FALSE)</f>
        <v>2</v>
      </c>
      <c r="D702" s="3">
        <v>24535.978515625</v>
      </c>
      <c r="E702" s="3">
        <v>25684.880859375</v>
      </c>
      <c r="F702" s="3"/>
    </row>
    <row r="703" spans="1:6" x14ac:dyDescent="0.25">
      <c r="A703" s="1">
        <v>2</v>
      </c>
      <c r="B703" s="1">
        <v>1980</v>
      </c>
      <c r="C703" s="1">
        <f>VLOOKUP(B703,WYT!$A$2:$B$83,2,FALSE)</f>
        <v>2</v>
      </c>
      <c r="D703" s="3">
        <v>37557.78515625</v>
      </c>
      <c r="E703" s="3">
        <v>40276.56640625</v>
      </c>
      <c r="F703" s="3"/>
    </row>
    <row r="704" spans="1:6" x14ac:dyDescent="0.25">
      <c r="A704" s="1">
        <v>3</v>
      </c>
      <c r="B704" s="1">
        <v>1980</v>
      </c>
      <c r="C704" s="1">
        <f>VLOOKUP(B704,WYT!$A$2:$B$83,2,FALSE)</f>
        <v>2</v>
      </c>
      <c r="D704" s="3">
        <v>22330.67578125</v>
      </c>
      <c r="E704" s="3">
        <v>25235.734375</v>
      </c>
      <c r="F704" s="3"/>
    </row>
    <row r="705" spans="1:6" x14ac:dyDescent="0.25">
      <c r="A705" s="1">
        <v>4</v>
      </c>
      <c r="B705" s="1">
        <v>1980</v>
      </c>
      <c r="C705" s="1">
        <f>VLOOKUP(B705,WYT!$A$2:$B$83,2,FALSE)</f>
        <v>2</v>
      </c>
      <c r="D705" s="3">
        <v>8978.4521484375</v>
      </c>
      <c r="E705" s="3">
        <v>9872.24609375</v>
      </c>
      <c r="F705" s="3"/>
    </row>
    <row r="706" spans="1:6" x14ac:dyDescent="0.25">
      <c r="A706" s="1">
        <v>5</v>
      </c>
      <c r="B706" s="1">
        <v>1980</v>
      </c>
      <c r="C706" s="1">
        <f>VLOOKUP(B706,WYT!$A$2:$B$83,2,FALSE)</f>
        <v>2</v>
      </c>
      <c r="D706" s="3">
        <v>8277.982421875</v>
      </c>
      <c r="E706" s="3">
        <v>9420.091796875</v>
      </c>
      <c r="F706" s="3"/>
    </row>
    <row r="707" spans="1:6" x14ac:dyDescent="0.25">
      <c r="A707" s="1">
        <v>6</v>
      </c>
      <c r="B707" s="1">
        <v>1980</v>
      </c>
      <c r="C707" s="1">
        <f>VLOOKUP(B707,WYT!$A$2:$B$83,2,FALSE)</f>
        <v>2</v>
      </c>
      <c r="D707" s="3">
        <v>4034.42578125</v>
      </c>
      <c r="E707" s="3">
        <v>7380.3681640625</v>
      </c>
      <c r="F707" s="3"/>
    </row>
    <row r="708" spans="1:6" x14ac:dyDescent="0.25">
      <c r="A708" s="1">
        <v>7</v>
      </c>
      <c r="B708" s="1">
        <v>1980</v>
      </c>
      <c r="C708" s="1">
        <f>VLOOKUP(B708,WYT!$A$2:$B$83,2,FALSE)</f>
        <v>2</v>
      </c>
      <c r="D708" s="3">
        <v>585.45501708984375</v>
      </c>
      <c r="E708" s="3">
        <v>3085.103515625</v>
      </c>
      <c r="F708" s="3"/>
    </row>
    <row r="709" spans="1:6" x14ac:dyDescent="0.25">
      <c r="A709" s="1">
        <v>8</v>
      </c>
      <c r="B709" s="1">
        <v>1980</v>
      </c>
      <c r="C709" s="1">
        <f>VLOOKUP(B709,WYT!$A$2:$B$83,2,FALSE)</f>
        <v>2</v>
      </c>
      <c r="D709" s="3">
        <v>-1322.36181640625</v>
      </c>
      <c r="E709" s="3">
        <v>713.9609375</v>
      </c>
      <c r="F709" s="3"/>
    </row>
    <row r="710" spans="1:6" x14ac:dyDescent="0.25">
      <c r="A710" s="1">
        <v>9</v>
      </c>
      <c r="B710" s="1">
        <v>1980</v>
      </c>
      <c r="C710" s="1">
        <f>VLOOKUP(B710,WYT!$A$2:$B$83,2,FALSE)</f>
        <v>2</v>
      </c>
      <c r="D710" s="3">
        <v>2795.0087890625</v>
      </c>
      <c r="E710" s="3">
        <v>4788.7099609375</v>
      </c>
      <c r="F710" s="3"/>
    </row>
    <row r="711" spans="1:6" x14ac:dyDescent="0.25">
      <c r="A711" s="1">
        <v>10</v>
      </c>
      <c r="B711" s="1">
        <v>1981</v>
      </c>
      <c r="C711" s="1">
        <f>VLOOKUP(B711,WYT!$A$2:$B$83,2,FALSE)</f>
        <v>4</v>
      </c>
      <c r="D711" s="3">
        <v>2437.068603515625</v>
      </c>
      <c r="E711" s="3">
        <v>3546.00439453125</v>
      </c>
      <c r="F711" s="3"/>
    </row>
    <row r="712" spans="1:6" x14ac:dyDescent="0.25">
      <c r="A712" s="1">
        <v>11</v>
      </c>
      <c r="B712" s="1">
        <v>1981</v>
      </c>
      <c r="C712" s="1">
        <f>VLOOKUP(B712,WYT!$A$2:$B$83,2,FALSE)</f>
        <v>4</v>
      </c>
      <c r="D712" s="3">
        <v>1129.785400390625</v>
      </c>
      <c r="E712" s="3">
        <v>5679.13134765625</v>
      </c>
      <c r="F712" s="3"/>
    </row>
    <row r="713" spans="1:6" x14ac:dyDescent="0.25">
      <c r="A713" s="1">
        <v>12</v>
      </c>
      <c r="B713" s="1">
        <v>1981</v>
      </c>
      <c r="C713" s="1">
        <f>VLOOKUP(B713,WYT!$A$2:$B$83,2,FALSE)</f>
        <v>4</v>
      </c>
      <c r="D713" s="3">
        <v>-2541.57763671875</v>
      </c>
      <c r="E713" s="3">
        <v>-1047.7906494140625</v>
      </c>
      <c r="F713" s="3"/>
    </row>
    <row r="714" spans="1:6" x14ac:dyDescent="0.25">
      <c r="A714" s="1">
        <v>1</v>
      </c>
      <c r="B714" s="1">
        <v>1981</v>
      </c>
      <c r="C714" s="1">
        <f>VLOOKUP(B714,WYT!$A$2:$B$83,2,FALSE)</f>
        <v>4</v>
      </c>
      <c r="D714" s="3">
        <v>2208.133544921875</v>
      </c>
      <c r="E714" s="3">
        <v>3701.705810546875</v>
      </c>
      <c r="F714" s="3"/>
    </row>
    <row r="715" spans="1:6" x14ac:dyDescent="0.25">
      <c r="A715" s="1">
        <v>2</v>
      </c>
      <c r="B715" s="1">
        <v>1981</v>
      </c>
      <c r="C715" s="1">
        <f>VLOOKUP(B715,WYT!$A$2:$B$83,2,FALSE)</f>
        <v>4</v>
      </c>
      <c r="D715" s="3">
        <v>3655.40478515625</v>
      </c>
      <c r="E715" s="3">
        <v>4205.4541015625</v>
      </c>
      <c r="F715" s="3"/>
    </row>
    <row r="716" spans="1:6" x14ac:dyDescent="0.25">
      <c r="A716" s="1">
        <v>3</v>
      </c>
      <c r="B716" s="1">
        <v>1981</v>
      </c>
      <c r="C716" s="1">
        <f>VLOOKUP(B716,WYT!$A$2:$B$83,2,FALSE)</f>
        <v>4</v>
      </c>
      <c r="D716" s="3">
        <v>4349.13525390625</v>
      </c>
      <c r="E716" s="3">
        <v>7138.4033203125</v>
      </c>
      <c r="F716" s="3"/>
    </row>
    <row r="717" spans="1:6" x14ac:dyDescent="0.25">
      <c r="A717" s="1">
        <v>4</v>
      </c>
      <c r="B717" s="1">
        <v>1981</v>
      </c>
      <c r="C717" s="1">
        <f>VLOOKUP(B717,WYT!$A$2:$B$83,2,FALSE)</f>
        <v>4</v>
      </c>
      <c r="D717" s="3">
        <v>4301.255859375</v>
      </c>
      <c r="E717" s="3">
        <v>4514.70166015625</v>
      </c>
      <c r="F717" s="3"/>
    </row>
    <row r="718" spans="1:6" x14ac:dyDescent="0.25">
      <c r="A718" s="1">
        <v>5</v>
      </c>
      <c r="B718" s="1">
        <v>1981</v>
      </c>
      <c r="C718" s="1">
        <f>VLOOKUP(B718,WYT!$A$2:$B$83,2,FALSE)</f>
        <v>4</v>
      </c>
      <c r="D718" s="3">
        <v>2831.533447265625</v>
      </c>
      <c r="E718" s="3">
        <v>3157.33154296875</v>
      </c>
      <c r="F718" s="3"/>
    </row>
    <row r="719" spans="1:6" x14ac:dyDescent="0.25">
      <c r="A719" s="1">
        <v>6</v>
      </c>
      <c r="B719" s="1">
        <v>1981</v>
      </c>
      <c r="C719" s="1">
        <f>VLOOKUP(B719,WYT!$A$2:$B$83,2,FALSE)</f>
        <v>4</v>
      </c>
      <c r="D719" s="3">
        <v>1866.79150390625</v>
      </c>
      <c r="E719" s="3">
        <v>1947.158203125</v>
      </c>
      <c r="F719" s="3"/>
    </row>
    <row r="720" spans="1:6" x14ac:dyDescent="0.25">
      <c r="A720" s="1">
        <v>7</v>
      </c>
      <c r="B720" s="1">
        <v>1981</v>
      </c>
      <c r="C720" s="1">
        <f>VLOOKUP(B720,WYT!$A$2:$B$83,2,FALSE)</f>
        <v>4</v>
      </c>
      <c r="D720" s="3">
        <v>-1803.1712646484375</v>
      </c>
      <c r="E720" s="3">
        <v>1458.01318359375</v>
      </c>
      <c r="F720" s="3"/>
    </row>
    <row r="721" spans="1:6" x14ac:dyDescent="0.25">
      <c r="A721" s="1">
        <v>8</v>
      </c>
      <c r="B721" s="1">
        <v>1981</v>
      </c>
      <c r="C721" s="1">
        <f>VLOOKUP(B721,WYT!$A$2:$B$83,2,FALSE)</f>
        <v>4</v>
      </c>
      <c r="D721" s="3">
        <v>518.25970458984375</v>
      </c>
      <c r="E721" s="3">
        <v>762.73065185546875</v>
      </c>
      <c r="F721" s="3"/>
    </row>
    <row r="722" spans="1:6" x14ac:dyDescent="0.25">
      <c r="A722" s="1">
        <v>9</v>
      </c>
      <c r="B722" s="1">
        <v>1981</v>
      </c>
      <c r="C722" s="1">
        <f>VLOOKUP(B722,WYT!$A$2:$B$83,2,FALSE)</f>
        <v>4</v>
      </c>
      <c r="D722" s="3">
        <v>104.13873291015625</v>
      </c>
      <c r="E722" s="3">
        <v>1542.141845703125</v>
      </c>
      <c r="F722" s="3"/>
    </row>
    <row r="723" spans="1:6" x14ac:dyDescent="0.25">
      <c r="A723" s="1">
        <v>10</v>
      </c>
      <c r="B723" s="1">
        <v>1982</v>
      </c>
      <c r="C723" s="1">
        <f>VLOOKUP(B723,WYT!$A$2:$B$83,2,FALSE)</f>
        <v>1</v>
      </c>
      <c r="D723" s="3">
        <v>1147.543212890625</v>
      </c>
      <c r="E723" s="3">
        <v>1502.5758056640625</v>
      </c>
      <c r="F723" s="3"/>
    </row>
    <row r="724" spans="1:6" x14ac:dyDescent="0.25">
      <c r="A724" s="1">
        <v>11</v>
      </c>
      <c r="B724" s="1">
        <v>1982</v>
      </c>
      <c r="C724" s="1">
        <f>VLOOKUP(B724,WYT!$A$2:$B$83,2,FALSE)</f>
        <v>1</v>
      </c>
      <c r="D724" s="3">
        <v>704.6656494140625</v>
      </c>
      <c r="E724" s="3">
        <v>756.554443359375</v>
      </c>
      <c r="F724" s="3"/>
    </row>
    <row r="725" spans="1:6" x14ac:dyDescent="0.25">
      <c r="A725" s="1">
        <v>12</v>
      </c>
      <c r="B725" s="1">
        <v>1982</v>
      </c>
      <c r="C725" s="1">
        <f>VLOOKUP(B725,WYT!$A$2:$B$83,2,FALSE)</f>
        <v>1</v>
      </c>
      <c r="D725" s="3">
        <v>14149.771484375</v>
      </c>
      <c r="E725" s="3">
        <v>12812.6220703125</v>
      </c>
      <c r="F725" s="3"/>
    </row>
    <row r="726" spans="1:6" x14ac:dyDescent="0.25">
      <c r="A726" s="1">
        <v>1</v>
      </c>
      <c r="B726" s="1">
        <v>1982</v>
      </c>
      <c r="C726" s="1">
        <f>VLOOKUP(B726,WYT!$A$2:$B$83,2,FALSE)</f>
        <v>1</v>
      </c>
      <c r="D726" s="3">
        <v>16767.15625</v>
      </c>
      <c r="E726" s="3">
        <v>18247.580078125</v>
      </c>
      <c r="F726" s="3"/>
    </row>
    <row r="727" spans="1:6" x14ac:dyDescent="0.25">
      <c r="A727" s="1">
        <v>2</v>
      </c>
      <c r="B727" s="1">
        <v>1982</v>
      </c>
      <c r="C727" s="1">
        <f>VLOOKUP(B727,WYT!$A$2:$B$83,2,FALSE)</f>
        <v>1</v>
      </c>
      <c r="D727" s="3">
        <v>23482.6015625</v>
      </c>
      <c r="E727" s="3">
        <v>32041.966796875</v>
      </c>
      <c r="F727" s="3"/>
    </row>
    <row r="728" spans="1:6" x14ac:dyDescent="0.25">
      <c r="A728" s="1">
        <v>3</v>
      </c>
      <c r="B728" s="1">
        <v>1982</v>
      </c>
      <c r="C728" s="1">
        <f>VLOOKUP(B728,WYT!$A$2:$B$83,2,FALSE)</f>
        <v>1</v>
      </c>
      <c r="D728" s="3">
        <v>23697.6875</v>
      </c>
      <c r="E728" s="3">
        <v>29598.279296875</v>
      </c>
      <c r="F728" s="3"/>
    </row>
    <row r="729" spans="1:6" x14ac:dyDescent="0.25">
      <c r="A729" s="1">
        <v>4</v>
      </c>
      <c r="B729" s="1">
        <v>1982</v>
      </c>
      <c r="C729" s="1">
        <f>VLOOKUP(B729,WYT!$A$2:$B$83,2,FALSE)</f>
        <v>1</v>
      </c>
      <c r="D729" s="3">
        <v>39527.20703125</v>
      </c>
      <c r="E729" s="3">
        <v>42840.02734375</v>
      </c>
      <c r="F729" s="3"/>
    </row>
    <row r="730" spans="1:6" x14ac:dyDescent="0.25">
      <c r="A730" s="1">
        <v>5</v>
      </c>
      <c r="B730" s="1">
        <v>1982</v>
      </c>
      <c r="C730" s="1">
        <f>VLOOKUP(B730,WYT!$A$2:$B$83,2,FALSE)</f>
        <v>1</v>
      </c>
      <c r="D730" s="3">
        <v>20304.6640625</v>
      </c>
      <c r="E730" s="3">
        <v>23244.703125</v>
      </c>
      <c r="F730" s="3"/>
    </row>
    <row r="731" spans="1:6" x14ac:dyDescent="0.25">
      <c r="A731" s="1">
        <v>6</v>
      </c>
      <c r="B731" s="1">
        <v>1982</v>
      </c>
      <c r="C731" s="1">
        <f>VLOOKUP(B731,WYT!$A$2:$B$83,2,FALSE)</f>
        <v>1</v>
      </c>
      <c r="D731" s="3">
        <v>4886.58349609375</v>
      </c>
      <c r="E731" s="3">
        <v>7730.869140625</v>
      </c>
      <c r="F731" s="3"/>
    </row>
    <row r="732" spans="1:6" x14ac:dyDescent="0.25">
      <c r="A732" s="1">
        <v>7</v>
      </c>
      <c r="B732" s="1">
        <v>1982</v>
      </c>
      <c r="C732" s="1">
        <f>VLOOKUP(B732,WYT!$A$2:$B$83,2,FALSE)</f>
        <v>1</v>
      </c>
      <c r="D732" s="3">
        <v>1159.93701171875</v>
      </c>
      <c r="E732" s="3">
        <v>3632.25439453125</v>
      </c>
      <c r="F732" s="3"/>
    </row>
    <row r="733" spans="1:6" x14ac:dyDescent="0.25">
      <c r="A733" s="1">
        <v>8</v>
      </c>
      <c r="B733" s="1">
        <v>1982</v>
      </c>
      <c r="C733" s="1">
        <f>VLOOKUP(B733,WYT!$A$2:$B$83,2,FALSE)</f>
        <v>1</v>
      </c>
      <c r="D733" s="3">
        <v>-908.35516357421875</v>
      </c>
      <c r="E733" s="3">
        <v>1421.166259765625</v>
      </c>
      <c r="F733" s="3"/>
    </row>
    <row r="734" spans="1:6" x14ac:dyDescent="0.25">
      <c r="A734" s="1">
        <v>9</v>
      </c>
      <c r="B734" s="1">
        <v>1982</v>
      </c>
      <c r="C734" s="1">
        <f>VLOOKUP(B734,WYT!$A$2:$B$83,2,FALSE)</f>
        <v>1</v>
      </c>
      <c r="D734" s="3">
        <v>3845.239501953125</v>
      </c>
      <c r="E734" s="3">
        <v>8559.1484375</v>
      </c>
      <c r="F734" s="3"/>
    </row>
    <row r="735" spans="1:6" x14ac:dyDescent="0.25">
      <c r="A735" s="1">
        <v>10</v>
      </c>
      <c r="B735" s="1">
        <v>1983</v>
      </c>
      <c r="C735" s="1">
        <f>VLOOKUP(B735,WYT!$A$2:$B$83,2,FALSE)</f>
        <v>1</v>
      </c>
      <c r="D735" s="3">
        <v>2244.292236328125</v>
      </c>
      <c r="E735" s="3">
        <v>5243.81689453125</v>
      </c>
      <c r="F735" s="3"/>
    </row>
    <row r="736" spans="1:6" x14ac:dyDescent="0.25">
      <c r="A736" s="1">
        <v>11</v>
      </c>
      <c r="B736" s="1">
        <v>1983</v>
      </c>
      <c r="C736" s="1">
        <f>VLOOKUP(B736,WYT!$A$2:$B$83,2,FALSE)</f>
        <v>1</v>
      </c>
      <c r="D736" s="3">
        <v>9752.2216796875</v>
      </c>
      <c r="E736" s="3">
        <v>12637.9873046875</v>
      </c>
      <c r="F736" s="3"/>
    </row>
    <row r="737" spans="1:6" x14ac:dyDescent="0.25">
      <c r="A737" s="1">
        <v>12</v>
      </c>
      <c r="B737" s="1">
        <v>1983</v>
      </c>
      <c r="C737" s="1">
        <f>VLOOKUP(B737,WYT!$A$2:$B$83,2,FALSE)</f>
        <v>1</v>
      </c>
      <c r="D737" s="3">
        <v>23824.341796875</v>
      </c>
      <c r="E737" s="3">
        <v>26144.513671875</v>
      </c>
      <c r="F737" s="3"/>
    </row>
    <row r="738" spans="1:6" x14ac:dyDescent="0.25">
      <c r="A738" s="1">
        <v>1</v>
      </c>
      <c r="B738" s="1">
        <v>1983</v>
      </c>
      <c r="C738" s="1">
        <f>VLOOKUP(B738,WYT!$A$2:$B$83,2,FALSE)</f>
        <v>1</v>
      </c>
      <c r="D738" s="3">
        <v>31958.017578125</v>
      </c>
      <c r="E738" s="3">
        <v>40144.0859375</v>
      </c>
      <c r="F738" s="3"/>
    </row>
    <row r="739" spans="1:6" x14ac:dyDescent="0.25">
      <c r="A739" s="1">
        <v>2</v>
      </c>
      <c r="B739" s="1">
        <v>1983</v>
      </c>
      <c r="C739" s="1">
        <f>VLOOKUP(B739,WYT!$A$2:$B$83,2,FALSE)</f>
        <v>1</v>
      </c>
      <c r="D739" s="3">
        <v>55940.515625</v>
      </c>
      <c r="E739" s="3">
        <v>59655.51171875</v>
      </c>
      <c r="F739" s="3"/>
    </row>
    <row r="740" spans="1:6" x14ac:dyDescent="0.25">
      <c r="A740" s="1">
        <v>3</v>
      </c>
      <c r="B740" s="1">
        <v>1983</v>
      </c>
      <c r="C740" s="1">
        <f>VLOOKUP(B740,WYT!$A$2:$B$83,2,FALSE)</f>
        <v>1</v>
      </c>
      <c r="D740" s="3">
        <v>81676.3984375</v>
      </c>
      <c r="E740" s="3">
        <v>84003.8125</v>
      </c>
      <c r="F740" s="3"/>
    </row>
    <row r="741" spans="1:6" x14ac:dyDescent="0.25">
      <c r="A741" s="1">
        <v>4</v>
      </c>
      <c r="B741" s="1">
        <v>1983</v>
      </c>
      <c r="C741" s="1">
        <f>VLOOKUP(B741,WYT!$A$2:$B$83,2,FALSE)</f>
        <v>1</v>
      </c>
      <c r="D741" s="3">
        <v>29265.548828125</v>
      </c>
      <c r="E741" s="3">
        <v>32591.81640625</v>
      </c>
      <c r="F741" s="3"/>
    </row>
    <row r="742" spans="1:6" x14ac:dyDescent="0.25">
      <c r="A742" s="1">
        <v>5</v>
      </c>
      <c r="B742" s="1">
        <v>1983</v>
      </c>
      <c r="C742" s="1">
        <f>VLOOKUP(B742,WYT!$A$2:$B$83,2,FALSE)</f>
        <v>1</v>
      </c>
      <c r="D742" s="3">
        <v>27745.64453125</v>
      </c>
      <c r="E742" s="3">
        <v>31956.763671875</v>
      </c>
      <c r="F742" s="3"/>
    </row>
    <row r="743" spans="1:6" x14ac:dyDescent="0.25">
      <c r="A743" s="1">
        <v>6</v>
      </c>
      <c r="B743" s="1">
        <v>1983</v>
      </c>
      <c r="C743" s="1">
        <f>VLOOKUP(B743,WYT!$A$2:$B$83,2,FALSE)</f>
        <v>1</v>
      </c>
      <c r="D743" s="3">
        <v>22429.21484375</v>
      </c>
      <c r="E743" s="3">
        <v>27826.765625</v>
      </c>
      <c r="F743" s="3"/>
    </row>
    <row r="744" spans="1:6" x14ac:dyDescent="0.25">
      <c r="A744" s="1">
        <v>7</v>
      </c>
      <c r="B744" s="1">
        <v>1983</v>
      </c>
      <c r="C744" s="1">
        <f>VLOOKUP(B744,WYT!$A$2:$B$83,2,FALSE)</f>
        <v>1</v>
      </c>
      <c r="D744" s="3">
        <v>11480.5439453125</v>
      </c>
      <c r="E744" s="3">
        <v>13068.9072265625</v>
      </c>
      <c r="F744" s="3"/>
    </row>
    <row r="745" spans="1:6" x14ac:dyDescent="0.25">
      <c r="A745" s="1">
        <v>8</v>
      </c>
      <c r="B745" s="1">
        <v>1983</v>
      </c>
      <c r="C745" s="1">
        <f>VLOOKUP(B745,WYT!$A$2:$B$83,2,FALSE)</f>
        <v>1</v>
      </c>
      <c r="D745" s="3">
        <v>3083.119873046875</v>
      </c>
      <c r="E745" s="3">
        <v>5120.62158203125</v>
      </c>
      <c r="F745" s="3"/>
    </row>
    <row r="746" spans="1:6" x14ac:dyDescent="0.25">
      <c r="A746" s="1">
        <v>9</v>
      </c>
      <c r="B746" s="1">
        <v>1983</v>
      </c>
      <c r="C746" s="1">
        <f>VLOOKUP(B746,WYT!$A$2:$B$83,2,FALSE)</f>
        <v>1</v>
      </c>
      <c r="D746" s="3">
        <v>4112.33251953125</v>
      </c>
      <c r="E746" s="3">
        <v>7817.0595703125</v>
      </c>
      <c r="F746" s="3"/>
    </row>
    <row r="747" spans="1:6" x14ac:dyDescent="0.25">
      <c r="A747" s="1">
        <v>10</v>
      </c>
      <c r="B747" s="1">
        <v>1984</v>
      </c>
      <c r="C747" s="1">
        <f>VLOOKUP(B747,WYT!$A$2:$B$83,2,FALSE)</f>
        <v>1</v>
      </c>
      <c r="D747" s="3">
        <v>353.2952880859375</v>
      </c>
      <c r="E747" s="3">
        <v>5010.79443359375</v>
      </c>
      <c r="F747" s="3"/>
    </row>
    <row r="748" spans="1:6" x14ac:dyDescent="0.25">
      <c r="A748" s="1">
        <v>11</v>
      </c>
      <c r="B748" s="1">
        <v>1984</v>
      </c>
      <c r="C748" s="1">
        <f>VLOOKUP(B748,WYT!$A$2:$B$83,2,FALSE)</f>
        <v>1</v>
      </c>
      <c r="D748" s="3">
        <v>21838.416015625</v>
      </c>
      <c r="E748" s="3">
        <v>26298.736328125</v>
      </c>
      <c r="F748" s="3"/>
    </row>
    <row r="749" spans="1:6" x14ac:dyDescent="0.25">
      <c r="A749" s="1">
        <v>12</v>
      </c>
      <c r="B749" s="1">
        <v>1984</v>
      </c>
      <c r="C749" s="1">
        <f>VLOOKUP(B749,WYT!$A$2:$B$83,2,FALSE)</f>
        <v>1</v>
      </c>
      <c r="D749" s="3">
        <v>47734.4453125</v>
      </c>
      <c r="E749" s="3">
        <v>53112.203125</v>
      </c>
      <c r="F749" s="3"/>
    </row>
    <row r="750" spans="1:6" x14ac:dyDescent="0.25">
      <c r="A750" s="1">
        <v>1</v>
      </c>
      <c r="B750" s="1">
        <v>1984</v>
      </c>
      <c r="C750" s="1">
        <f>VLOOKUP(B750,WYT!$A$2:$B$83,2,FALSE)</f>
        <v>1</v>
      </c>
      <c r="D750" s="3">
        <v>21195.8515625</v>
      </c>
      <c r="E750" s="3">
        <v>26086.375</v>
      </c>
      <c r="F750" s="3"/>
    </row>
    <row r="751" spans="1:6" x14ac:dyDescent="0.25">
      <c r="A751" s="1">
        <v>2</v>
      </c>
      <c r="B751" s="1">
        <v>1984</v>
      </c>
      <c r="C751" s="1">
        <f>VLOOKUP(B751,WYT!$A$2:$B$83,2,FALSE)</f>
        <v>1</v>
      </c>
      <c r="D751" s="3">
        <v>11296.318359375</v>
      </c>
      <c r="E751" s="3">
        <v>13916.126953125</v>
      </c>
      <c r="F751" s="3"/>
    </row>
    <row r="752" spans="1:6" x14ac:dyDescent="0.25">
      <c r="A752" s="1">
        <v>3</v>
      </c>
      <c r="B752" s="1">
        <v>1984</v>
      </c>
      <c r="C752" s="1">
        <f>VLOOKUP(B752,WYT!$A$2:$B$83,2,FALSE)</f>
        <v>1</v>
      </c>
      <c r="D752" s="3">
        <v>7663.44140625</v>
      </c>
      <c r="E752" s="3">
        <v>11993.30859375</v>
      </c>
      <c r="F752" s="3"/>
    </row>
    <row r="753" spans="1:6" x14ac:dyDescent="0.25">
      <c r="A753" s="1">
        <v>4</v>
      </c>
      <c r="B753" s="1">
        <v>1984</v>
      </c>
      <c r="C753" s="1">
        <f>VLOOKUP(B753,WYT!$A$2:$B$83,2,FALSE)</f>
        <v>1</v>
      </c>
      <c r="D753" s="3">
        <v>7062.263671875</v>
      </c>
      <c r="E753" s="3">
        <v>7277.548828125</v>
      </c>
      <c r="F753" s="3"/>
    </row>
    <row r="754" spans="1:6" x14ac:dyDescent="0.25">
      <c r="A754" s="1">
        <v>5</v>
      </c>
      <c r="B754" s="1">
        <v>1984</v>
      </c>
      <c r="C754" s="1">
        <f>VLOOKUP(B754,WYT!$A$2:$B$83,2,FALSE)</f>
        <v>1</v>
      </c>
      <c r="D754" s="3">
        <v>4935.806640625</v>
      </c>
      <c r="E754" s="3">
        <v>5499.86865234375</v>
      </c>
      <c r="F754" s="3"/>
    </row>
    <row r="755" spans="1:6" x14ac:dyDescent="0.25">
      <c r="A755" s="1">
        <v>6</v>
      </c>
      <c r="B755" s="1">
        <v>1984</v>
      </c>
      <c r="C755" s="1">
        <f>VLOOKUP(B755,WYT!$A$2:$B$83,2,FALSE)</f>
        <v>1</v>
      </c>
      <c r="D755" s="3">
        <v>2763.9658203125</v>
      </c>
      <c r="E755" s="3">
        <v>3198.218505859375</v>
      </c>
      <c r="F755" s="3"/>
    </row>
    <row r="756" spans="1:6" x14ac:dyDescent="0.25">
      <c r="A756" s="1">
        <v>7</v>
      </c>
      <c r="B756" s="1">
        <v>1984</v>
      </c>
      <c r="C756" s="1">
        <f>VLOOKUP(B756,WYT!$A$2:$B$83,2,FALSE)</f>
        <v>1</v>
      </c>
      <c r="D756" s="3">
        <v>-127.03422546386719</v>
      </c>
      <c r="E756" s="3">
        <v>1229.160400390625</v>
      </c>
      <c r="F756" s="3"/>
    </row>
    <row r="757" spans="1:6" x14ac:dyDescent="0.25">
      <c r="A757" s="1">
        <v>8</v>
      </c>
      <c r="B757" s="1">
        <v>1984</v>
      </c>
      <c r="C757" s="1">
        <f>VLOOKUP(B757,WYT!$A$2:$B$83,2,FALSE)</f>
        <v>1</v>
      </c>
      <c r="D757" s="3">
        <v>-1413.4163818359375</v>
      </c>
      <c r="E757" s="3">
        <v>905.48590087890625</v>
      </c>
      <c r="F757" s="3"/>
    </row>
    <row r="758" spans="1:6" x14ac:dyDescent="0.25">
      <c r="A758" s="1">
        <v>9</v>
      </c>
      <c r="B758" s="1">
        <v>1984</v>
      </c>
      <c r="C758" s="1">
        <f>VLOOKUP(B758,WYT!$A$2:$B$83,2,FALSE)</f>
        <v>1</v>
      </c>
      <c r="D758" s="3">
        <v>-567.4873046875</v>
      </c>
      <c r="E758" s="3">
        <v>7350.33154296875</v>
      </c>
      <c r="F758" s="3"/>
    </row>
    <row r="759" spans="1:6" x14ac:dyDescent="0.25">
      <c r="A759" s="1">
        <v>10</v>
      </c>
      <c r="B759" s="1">
        <v>1985</v>
      </c>
      <c r="C759" s="1">
        <f>VLOOKUP(B759,WYT!$A$2:$B$83,2,FALSE)</f>
        <v>4</v>
      </c>
      <c r="D759" s="3">
        <v>1622.3328857421875</v>
      </c>
      <c r="E759" s="3">
        <v>5098.1044921875</v>
      </c>
      <c r="F759" s="3"/>
    </row>
    <row r="760" spans="1:6" x14ac:dyDescent="0.25">
      <c r="A760" s="1">
        <v>11</v>
      </c>
      <c r="B760" s="1">
        <v>1985</v>
      </c>
      <c r="C760" s="1">
        <f>VLOOKUP(B760,WYT!$A$2:$B$83,2,FALSE)</f>
        <v>4</v>
      </c>
      <c r="D760" s="3">
        <v>42.105987548828125</v>
      </c>
      <c r="E760" s="3">
        <v>595.94268798828125</v>
      </c>
      <c r="F760" s="3"/>
    </row>
    <row r="761" spans="1:6" x14ac:dyDescent="0.25">
      <c r="A761" s="1">
        <v>12</v>
      </c>
      <c r="B761" s="1">
        <v>1985</v>
      </c>
      <c r="C761" s="1">
        <f>VLOOKUP(B761,WYT!$A$2:$B$83,2,FALSE)</f>
        <v>4</v>
      </c>
      <c r="D761" s="3">
        <v>-1781.97509765625</v>
      </c>
      <c r="E761" s="3">
        <v>-468.80731201171875</v>
      </c>
      <c r="F761" s="3"/>
    </row>
    <row r="762" spans="1:6" x14ac:dyDescent="0.25">
      <c r="A762" s="1">
        <v>1</v>
      </c>
      <c r="B762" s="1">
        <v>1985</v>
      </c>
      <c r="C762" s="1">
        <f>VLOOKUP(B762,WYT!$A$2:$B$83,2,FALSE)</f>
        <v>4</v>
      </c>
      <c r="D762" s="3">
        <v>951.759033203125</v>
      </c>
      <c r="E762" s="3">
        <v>5657.41748046875</v>
      </c>
      <c r="F762" s="3"/>
    </row>
    <row r="763" spans="1:6" x14ac:dyDescent="0.25">
      <c r="A763" s="1">
        <v>2</v>
      </c>
      <c r="B763" s="1">
        <v>1985</v>
      </c>
      <c r="C763" s="1">
        <f>VLOOKUP(B763,WYT!$A$2:$B$83,2,FALSE)</f>
        <v>4</v>
      </c>
      <c r="D763" s="3">
        <v>1775.555908203125</v>
      </c>
      <c r="E763" s="3">
        <v>2844.54248046875</v>
      </c>
      <c r="F763" s="3"/>
    </row>
    <row r="764" spans="1:6" x14ac:dyDescent="0.25">
      <c r="A764" s="1">
        <v>3</v>
      </c>
      <c r="B764" s="1">
        <v>1985</v>
      </c>
      <c r="C764" s="1">
        <f>VLOOKUP(B764,WYT!$A$2:$B$83,2,FALSE)</f>
        <v>4</v>
      </c>
      <c r="D764" s="3">
        <v>2962.349365234375</v>
      </c>
      <c r="E764" s="3">
        <v>3500.10595703125</v>
      </c>
      <c r="F764" s="3"/>
    </row>
    <row r="765" spans="1:6" x14ac:dyDescent="0.25">
      <c r="A765" s="1">
        <v>4</v>
      </c>
      <c r="B765" s="1">
        <v>1985</v>
      </c>
      <c r="C765" s="1">
        <f>VLOOKUP(B765,WYT!$A$2:$B$83,2,FALSE)</f>
        <v>4</v>
      </c>
      <c r="D765" s="3">
        <v>5021.48974609375</v>
      </c>
      <c r="E765" s="3">
        <v>4798.79345703125</v>
      </c>
      <c r="F765" s="3"/>
    </row>
    <row r="766" spans="1:6" x14ac:dyDescent="0.25">
      <c r="A766" s="1">
        <v>5</v>
      </c>
      <c r="B766" s="1">
        <v>1985</v>
      </c>
      <c r="C766" s="1">
        <f>VLOOKUP(B766,WYT!$A$2:$B$83,2,FALSE)</f>
        <v>4</v>
      </c>
      <c r="D766" s="3">
        <v>3193.234130859375</v>
      </c>
      <c r="E766" s="3">
        <v>3031.635009765625</v>
      </c>
      <c r="F766" s="3"/>
    </row>
    <row r="767" spans="1:6" x14ac:dyDescent="0.25">
      <c r="A767" s="1">
        <v>6</v>
      </c>
      <c r="B767" s="1">
        <v>1985</v>
      </c>
      <c r="C767" s="1">
        <f>VLOOKUP(B767,WYT!$A$2:$B$83,2,FALSE)</f>
        <v>4</v>
      </c>
      <c r="D767" s="3">
        <v>1892.8502197265625</v>
      </c>
      <c r="E767" s="3">
        <v>1843.238037109375</v>
      </c>
      <c r="F767" s="3"/>
    </row>
    <row r="768" spans="1:6" x14ac:dyDescent="0.25">
      <c r="A768" s="1">
        <v>7</v>
      </c>
      <c r="B768" s="1">
        <v>1985</v>
      </c>
      <c r="C768" s="1">
        <f>VLOOKUP(B768,WYT!$A$2:$B$83,2,FALSE)</f>
        <v>4</v>
      </c>
      <c r="D768" s="3">
        <v>-1562.795166015625</v>
      </c>
      <c r="E768" s="3">
        <v>1574.0045166015625</v>
      </c>
      <c r="F768" s="3"/>
    </row>
    <row r="769" spans="1:6" x14ac:dyDescent="0.25">
      <c r="A769" s="1">
        <v>8</v>
      </c>
      <c r="B769" s="1">
        <v>1985</v>
      </c>
      <c r="C769" s="1">
        <f>VLOOKUP(B769,WYT!$A$2:$B$83,2,FALSE)</f>
        <v>4</v>
      </c>
      <c r="D769" s="3">
        <v>-360.1888427734375</v>
      </c>
      <c r="E769" s="3">
        <v>2216.482421875</v>
      </c>
      <c r="F769" s="3"/>
    </row>
    <row r="770" spans="1:6" x14ac:dyDescent="0.25">
      <c r="A770" s="1">
        <v>9</v>
      </c>
      <c r="B770" s="1">
        <v>1985</v>
      </c>
      <c r="C770" s="1">
        <f>VLOOKUP(B770,WYT!$A$2:$B$83,2,FALSE)</f>
        <v>4</v>
      </c>
      <c r="D770" s="3">
        <v>-88.171798706054687</v>
      </c>
      <c r="E770" s="3">
        <v>1436.9798583984375</v>
      </c>
      <c r="F770" s="3"/>
    </row>
    <row r="771" spans="1:6" x14ac:dyDescent="0.25">
      <c r="A771" s="1">
        <v>10</v>
      </c>
      <c r="B771" s="1">
        <v>1986</v>
      </c>
      <c r="C771" s="1">
        <f>VLOOKUP(B771,WYT!$A$2:$B$83,2,FALSE)</f>
        <v>1</v>
      </c>
      <c r="D771" s="3">
        <v>1293.2332763671875</v>
      </c>
      <c r="E771" s="3">
        <v>1546.0704345703125</v>
      </c>
      <c r="F771" s="3"/>
    </row>
    <row r="772" spans="1:6" x14ac:dyDescent="0.25">
      <c r="A772" s="1">
        <v>11</v>
      </c>
      <c r="B772" s="1">
        <v>1986</v>
      </c>
      <c r="C772" s="1">
        <f>VLOOKUP(B772,WYT!$A$2:$B$83,2,FALSE)</f>
        <v>1</v>
      </c>
      <c r="D772" s="3">
        <v>-714.9302978515625</v>
      </c>
      <c r="E772" s="3">
        <v>1067.808837890625</v>
      </c>
      <c r="F772" s="3"/>
    </row>
    <row r="773" spans="1:6" x14ac:dyDescent="0.25">
      <c r="A773" s="1">
        <v>12</v>
      </c>
      <c r="B773" s="1">
        <v>1986</v>
      </c>
      <c r="C773" s="1">
        <f>VLOOKUP(B773,WYT!$A$2:$B$83,2,FALSE)</f>
        <v>1</v>
      </c>
      <c r="D773" s="3">
        <v>1025.7572021484375</v>
      </c>
      <c r="E773" s="3">
        <v>687.219482421875</v>
      </c>
      <c r="F773" s="3"/>
    </row>
    <row r="774" spans="1:6" x14ac:dyDescent="0.25">
      <c r="A774" s="1">
        <v>1</v>
      </c>
      <c r="B774" s="1">
        <v>1986</v>
      </c>
      <c r="C774" s="1">
        <f>VLOOKUP(B774,WYT!$A$2:$B$83,2,FALSE)</f>
        <v>1</v>
      </c>
      <c r="D774" s="3">
        <v>4734.03564453125</v>
      </c>
      <c r="E774" s="3">
        <v>4623.59765625</v>
      </c>
      <c r="F774" s="3"/>
    </row>
    <row r="775" spans="1:6" x14ac:dyDescent="0.25">
      <c r="A775" s="1">
        <v>2</v>
      </c>
      <c r="B775" s="1">
        <v>1986</v>
      </c>
      <c r="C775" s="1">
        <f>VLOOKUP(B775,WYT!$A$2:$B$83,2,FALSE)</f>
        <v>1</v>
      </c>
      <c r="D775" s="3">
        <v>55097.890625</v>
      </c>
      <c r="E775" s="3">
        <v>59917.234375</v>
      </c>
      <c r="F775" s="3"/>
    </row>
    <row r="776" spans="1:6" x14ac:dyDescent="0.25">
      <c r="A776" s="1">
        <v>3</v>
      </c>
      <c r="B776" s="1">
        <v>1986</v>
      </c>
      <c r="C776" s="1">
        <f>VLOOKUP(B776,WYT!$A$2:$B$83,2,FALSE)</f>
        <v>1</v>
      </c>
      <c r="D776" s="3">
        <v>38458.6171875</v>
      </c>
      <c r="E776" s="3">
        <v>42862.15234375</v>
      </c>
      <c r="F776" s="3"/>
    </row>
    <row r="777" spans="1:6" x14ac:dyDescent="0.25">
      <c r="A777" s="1">
        <v>4</v>
      </c>
      <c r="B777" s="1">
        <v>1986</v>
      </c>
      <c r="C777" s="1">
        <f>VLOOKUP(B777,WYT!$A$2:$B$83,2,FALSE)</f>
        <v>1</v>
      </c>
      <c r="D777" s="3">
        <v>13180.0419921875</v>
      </c>
      <c r="E777" s="3">
        <v>13818.884765625</v>
      </c>
      <c r="F777" s="3"/>
    </row>
    <row r="778" spans="1:6" x14ac:dyDescent="0.25">
      <c r="A778" s="1">
        <v>5</v>
      </c>
      <c r="B778" s="1">
        <v>1986</v>
      </c>
      <c r="C778" s="1">
        <f>VLOOKUP(B778,WYT!$A$2:$B$83,2,FALSE)</f>
        <v>1</v>
      </c>
      <c r="D778" s="3">
        <v>9588.0654296875</v>
      </c>
      <c r="E778" s="3">
        <v>9690.61328125</v>
      </c>
      <c r="F778" s="3"/>
    </row>
    <row r="779" spans="1:6" x14ac:dyDescent="0.25">
      <c r="A779" s="1">
        <v>6</v>
      </c>
      <c r="B779" s="1">
        <v>1986</v>
      </c>
      <c r="C779" s="1">
        <f>VLOOKUP(B779,WYT!$A$2:$B$83,2,FALSE)</f>
        <v>1</v>
      </c>
      <c r="D779" s="3">
        <v>3373.3466796875</v>
      </c>
      <c r="E779" s="3">
        <v>6430.13134765625</v>
      </c>
      <c r="F779" s="3"/>
    </row>
    <row r="780" spans="1:6" x14ac:dyDescent="0.25">
      <c r="A780" s="1">
        <v>7</v>
      </c>
      <c r="B780" s="1">
        <v>1986</v>
      </c>
      <c r="C780" s="1">
        <f>VLOOKUP(B780,WYT!$A$2:$B$83,2,FALSE)</f>
        <v>1</v>
      </c>
      <c r="D780" s="3">
        <v>-856.150634765625</v>
      </c>
      <c r="E780" s="3">
        <v>2380.558837890625</v>
      </c>
      <c r="F780" s="3"/>
    </row>
    <row r="781" spans="1:6" x14ac:dyDescent="0.25">
      <c r="A781" s="1">
        <v>8</v>
      </c>
      <c r="B781" s="1">
        <v>1986</v>
      </c>
      <c r="C781" s="1">
        <f>VLOOKUP(B781,WYT!$A$2:$B$83,2,FALSE)</f>
        <v>1</v>
      </c>
      <c r="D781" s="3">
        <v>-1426.5953369140625</v>
      </c>
      <c r="E781" s="3">
        <v>1230.8768310546875</v>
      </c>
      <c r="F781" s="3"/>
    </row>
    <row r="782" spans="1:6" x14ac:dyDescent="0.25">
      <c r="A782" s="1">
        <v>9</v>
      </c>
      <c r="B782" s="1">
        <v>1986</v>
      </c>
      <c r="C782" s="1">
        <f>VLOOKUP(B782,WYT!$A$2:$B$83,2,FALSE)</f>
        <v>1</v>
      </c>
      <c r="D782" s="3">
        <v>3765.754638671875</v>
      </c>
      <c r="E782" s="3">
        <v>6785.61767578125</v>
      </c>
      <c r="F782" s="3"/>
    </row>
    <row r="783" spans="1:6" x14ac:dyDescent="0.25">
      <c r="A783" s="1">
        <v>10</v>
      </c>
      <c r="B783" s="1">
        <v>1987</v>
      </c>
      <c r="C783" s="1">
        <f>VLOOKUP(B783,WYT!$A$2:$B$83,2,FALSE)</f>
        <v>4</v>
      </c>
      <c r="D783" s="3">
        <v>4090.747314453125</v>
      </c>
      <c r="E783" s="3">
        <v>6111.57080078125</v>
      </c>
      <c r="F783" s="3"/>
    </row>
    <row r="784" spans="1:6" x14ac:dyDescent="0.25">
      <c r="A784" s="1">
        <v>11</v>
      </c>
      <c r="B784" s="1">
        <v>1987</v>
      </c>
      <c r="C784" s="1">
        <f>VLOOKUP(B784,WYT!$A$2:$B$83,2,FALSE)</f>
        <v>4</v>
      </c>
      <c r="D784" s="3">
        <v>5096.83984375</v>
      </c>
      <c r="E784" s="3">
        <v>6727.09912109375</v>
      </c>
      <c r="F784" s="3"/>
    </row>
    <row r="785" spans="1:6" x14ac:dyDescent="0.25">
      <c r="A785" s="1">
        <v>12</v>
      </c>
      <c r="B785" s="1">
        <v>1987</v>
      </c>
      <c r="C785" s="1">
        <f>VLOOKUP(B785,WYT!$A$2:$B$83,2,FALSE)</f>
        <v>4</v>
      </c>
      <c r="D785" s="3">
        <v>-65.653480529785156</v>
      </c>
      <c r="E785" s="3">
        <v>252.49604797363281</v>
      </c>
      <c r="F785" s="3"/>
    </row>
    <row r="786" spans="1:6" x14ac:dyDescent="0.25">
      <c r="A786" s="1">
        <v>1</v>
      </c>
      <c r="B786" s="1">
        <v>1987</v>
      </c>
      <c r="C786" s="1">
        <f>VLOOKUP(B786,WYT!$A$2:$B$83,2,FALSE)</f>
        <v>4</v>
      </c>
      <c r="D786" s="3">
        <v>1109.7716064453125</v>
      </c>
      <c r="E786" s="3">
        <v>5165.6787109375</v>
      </c>
      <c r="F786" s="3"/>
    </row>
    <row r="787" spans="1:6" x14ac:dyDescent="0.25">
      <c r="A787" s="1">
        <v>2</v>
      </c>
      <c r="B787" s="1">
        <v>1987</v>
      </c>
      <c r="C787" s="1">
        <f>VLOOKUP(B787,WYT!$A$2:$B$83,2,FALSE)</f>
        <v>4</v>
      </c>
      <c r="D787" s="3">
        <v>4035.9931640625</v>
      </c>
      <c r="E787" s="3">
        <v>4305.48974609375</v>
      </c>
      <c r="F787" s="3"/>
    </row>
    <row r="788" spans="1:6" x14ac:dyDescent="0.25">
      <c r="A788" s="1">
        <v>3</v>
      </c>
      <c r="B788" s="1">
        <v>1987</v>
      </c>
      <c r="C788" s="1">
        <f>VLOOKUP(B788,WYT!$A$2:$B$83,2,FALSE)</f>
        <v>4</v>
      </c>
      <c r="D788" s="3">
        <v>4133.8486328125</v>
      </c>
      <c r="E788" s="3">
        <v>7363.9052734375</v>
      </c>
      <c r="F788" s="3"/>
    </row>
    <row r="789" spans="1:6" x14ac:dyDescent="0.25">
      <c r="A789" s="1">
        <v>4</v>
      </c>
      <c r="B789" s="1">
        <v>1987</v>
      </c>
      <c r="C789" s="1">
        <f>VLOOKUP(B789,WYT!$A$2:$B$83,2,FALSE)</f>
        <v>4</v>
      </c>
      <c r="D789" s="3">
        <v>3447.85888671875</v>
      </c>
      <c r="E789" s="3">
        <v>2384.865234375</v>
      </c>
      <c r="F789" s="3"/>
    </row>
    <row r="790" spans="1:6" x14ac:dyDescent="0.25">
      <c r="A790" s="1">
        <v>5</v>
      </c>
      <c r="B790" s="1">
        <v>1987</v>
      </c>
      <c r="C790" s="1">
        <f>VLOOKUP(B790,WYT!$A$2:$B$83,2,FALSE)</f>
        <v>4</v>
      </c>
      <c r="D790" s="3">
        <v>2163.006103515625</v>
      </c>
      <c r="E790" s="3">
        <v>2184.154052734375</v>
      </c>
      <c r="F790" s="3"/>
    </row>
    <row r="791" spans="1:6" x14ac:dyDescent="0.25">
      <c r="A791" s="1">
        <v>6</v>
      </c>
      <c r="B791" s="1">
        <v>1987</v>
      </c>
      <c r="C791" s="1">
        <f>VLOOKUP(B791,WYT!$A$2:$B$83,2,FALSE)</f>
        <v>4</v>
      </c>
      <c r="D791" s="3">
        <v>2160.874267578125</v>
      </c>
      <c r="E791" s="3">
        <v>1840.2109375</v>
      </c>
      <c r="F791" s="3"/>
    </row>
    <row r="792" spans="1:6" x14ac:dyDescent="0.25">
      <c r="A792" s="1">
        <v>7</v>
      </c>
      <c r="B792" s="1">
        <v>1987</v>
      </c>
      <c r="C792" s="1">
        <f>VLOOKUP(B792,WYT!$A$2:$B$83,2,FALSE)</f>
        <v>4</v>
      </c>
      <c r="D792" s="3">
        <v>1195.014892578125</v>
      </c>
      <c r="E792" s="3">
        <v>1498.78271484375</v>
      </c>
      <c r="F792" s="3"/>
    </row>
    <row r="793" spans="1:6" x14ac:dyDescent="0.25">
      <c r="A793" s="1">
        <v>8</v>
      </c>
      <c r="B793" s="1">
        <v>1987</v>
      </c>
      <c r="C793" s="1">
        <f>VLOOKUP(B793,WYT!$A$2:$B$83,2,FALSE)</f>
        <v>4</v>
      </c>
      <c r="D793" s="3">
        <v>1769.9332275390625</v>
      </c>
      <c r="E793" s="3">
        <v>-122.6868896484375</v>
      </c>
      <c r="F793" s="3"/>
    </row>
    <row r="794" spans="1:6" x14ac:dyDescent="0.25">
      <c r="A794" s="1">
        <v>9</v>
      </c>
      <c r="B794" s="1">
        <v>1987</v>
      </c>
      <c r="C794" s="1">
        <f>VLOOKUP(B794,WYT!$A$2:$B$83,2,FALSE)</f>
        <v>4</v>
      </c>
      <c r="D794" s="3">
        <v>737.972412109375</v>
      </c>
      <c r="E794" s="3">
        <v>1088.53759765625</v>
      </c>
      <c r="F794" s="3"/>
    </row>
    <row r="795" spans="1:6" x14ac:dyDescent="0.25">
      <c r="A795" s="1">
        <v>10</v>
      </c>
      <c r="B795" s="1">
        <v>1988</v>
      </c>
      <c r="C795" s="1">
        <f>VLOOKUP(B795,WYT!$A$2:$B$83,2,FALSE)</f>
        <v>5</v>
      </c>
      <c r="D795" s="3">
        <v>1572.9686279296875</v>
      </c>
      <c r="E795" s="3">
        <v>1533.3258056640625</v>
      </c>
      <c r="F795" s="3"/>
    </row>
    <row r="796" spans="1:6" x14ac:dyDescent="0.25">
      <c r="A796" s="1">
        <v>11</v>
      </c>
      <c r="B796" s="1">
        <v>1988</v>
      </c>
      <c r="C796" s="1">
        <f>VLOOKUP(B796,WYT!$A$2:$B$83,2,FALSE)</f>
        <v>5</v>
      </c>
      <c r="D796" s="3">
        <v>1374.3846435546875</v>
      </c>
      <c r="E796" s="3">
        <v>1746.297607421875</v>
      </c>
      <c r="F796" s="3"/>
    </row>
    <row r="797" spans="1:6" x14ac:dyDescent="0.25">
      <c r="A797" s="1">
        <v>12</v>
      </c>
      <c r="B797" s="1">
        <v>1988</v>
      </c>
      <c r="C797" s="1">
        <f>VLOOKUP(B797,WYT!$A$2:$B$83,2,FALSE)</f>
        <v>5</v>
      </c>
      <c r="D797" s="3">
        <v>1233.141845703125</v>
      </c>
      <c r="E797" s="3">
        <v>1683.7230224609375</v>
      </c>
      <c r="F797" s="3"/>
    </row>
    <row r="798" spans="1:6" x14ac:dyDescent="0.25">
      <c r="A798" s="1">
        <v>1</v>
      </c>
      <c r="B798" s="1">
        <v>1988</v>
      </c>
      <c r="C798" s="1">
        <f>VLOOKUP(B798,WYT!$A$2:$B$83,2,FALSE)</f>
        <v>5</v>
      </c>
      <c r="D798" s="3">
        <v>4269.3994140625</v>
      </c>
      <c r="E798" s="3">
        <v>3929.42041015625</v>
      </c>
      <c r="F798" s="3"/>
    </row>
    <row r="799" spans="1:6" x14ac:dyDescent="0.25">
      <c r="A799" s="1">
        <v>2</v>
      </c>
      <c r="B799" s="1">
        <v>1988</v>
      </c>
      <c r="C799" s="1">
        <f>VLOOKUP(B799,WYT!$A$2:$B$83,2,FALSE)</f>
        <v>5</v>
      </c>
      <c r="D799" s="3">
        <v>4655.841796875</v>
      </c>
      <c r="E799" s="3">
        <v>2182.935302734375</v>
      </c>
      <c r="F799" s="3"/>
    </row>
    <row r="800" spans="1:6" x14ac:dyDescent="0.25">
      <c r="A800" s="1">
        <v>3</v>
      </c>
      <c r="B800" s="1">
        <v>1988</v>
      </c>
      <c r="C800" s="1">
        <f>VLOOKUP(B800,WYT!$A$2:$B$83,2,FALSE)</f>
        <v>5</v>
      </c>
      <c r="D800" s="3">
        <v>2127.850830078125</v>
      </c>
      <c r="E800" s="3">
        <v>2988.453857421875</v>
      </c>
      <c r="F800" s="3"/>
    </row>
    <row r="801" spans="1:6" x14ac:dyDescent="0.25">
      <c r="A801" s="1">
        <v>4</v>
      </c>
      <c r="B801" s="1">
        <v>1988</v>
      </c>
      <c r="C801" s="1">
        <f>VLOOKUP(B801,WYT!$A$2:$B$83,2,FALSE)</f>
        <v>5</v>
      </c>
      <c r="D801" s="3">
        <v>3024.9990234375</v>
      </c>
      <c r="E801" s="3">
        <v>2909.324462890625</v>
      </c>
      <c r="F801" s="3"/>
    </row>
    <row r="802" spans="1:6" x14ac:dyDescent="0.25">
      <c r="A802" s="1">
        <v>5</v>
      </c>
      <c r="B802" s="1">
        <v>1988</v>
      </c>
      <c r="C802" s="1">
        <f>VLOOKUP(B802,WYT!$A$2:$B$83,2,FALSE)</f>
        <v>5</v>
      </c>
      <c r="D802" s="3">
        <v>1768.6541748046875</v>
      </c>
      <c r="E802" s="3">
        <v>1884.166748046875</v>
      </c>
      <c r="F802" s="3"/>
    </row>
    <row r="803" spans="1:6" x14ac:dyDescent="0.25">
      <c r="A803" s="1">
        <v>6</v>
      </c>
      <c r="B803" s="1">
        <v>1988</v>
      </c>
      <c r="C803" s="1">
        <f>VLOOKUP(B803,WYT!$A$2:$B$83,2,FALSE)</f>
        <v>5</v>
      </c>
      <c r="D803" s="3">
        <v>2888.364013671875</v>
      </c>
      <c r="E803" s="3">
        <v>3078.345458984375</v>
      </c>
      <c r="F803" s="3"/>
    </row>
    <row r="804" spans="1:6" x14ac:dyDescent="0.25">
      <c r="A804" s="1">
        <v>7</v>
      </c>
      <c r="B804" s="1">
        <v>1988</v>
      </c>
      <c r="C804" s="1">
        <f>VLOOKUP(B804,WYT!$A$2:$B$83,2,FALSE)</f>
        <v>5</v>
      </c>
      <c r="D804" s="3">
        <v>373.2696533203125</v>
      </c>
      <c r="E804" s="3">
        <v>1470.6605224609375</v>
      </c>
      <c r="F804" s="3"/>
    </row>
    <row r="805" spans="1:6" x14ac:dyDescent="0.25">
      <c r="A805" s="1">
        <v>8</v>
      </c>
      <c r="B805" s="1">
        <v>1988</v>
      </c>
      <c r="C805" s="1">
        <f>VLOOKUP(B805,WYT!$A$2:$B$83,2,FALSE)</f>
        <v>5</v>
      </c>
      <c r="D805" s="3">
        <v>1790.9215087890625</v>
      </c>
      <c r="E805" s="3">
        <v>186.91151428222656</v>
      </c>
      <c r="F805" s="3"/>
    </row>
    <row r="806" spans="1:6" x14ac:dyDescent="0.25">
      <c r="A806" s="1">
        <v>9</v>
      </c>
      <c r="B806" s="1">
        <v>1988</v>
      </c>
      <c r="C806" s="1">
        <f>VLOOKUP(B806,WYT!$A$2:$B$83,2,FALSE)</f>
        <v>5</v>
      </c>
      <c r="D806" s="3">
        <v>1137.7291259765625</v>
      </c>
      <c r="E806" s="3">
        <v>1126.295166015625</v>
      </c>
      <c r="F806" s="3"/>
    </row>
    <row r="807" spans="1:6" x14ac:dyDescent="0.25">
      <c r="A807" s="1">
        <v>10</v>
      </c>
      <c r="B807" s="1">
        <v>1989</v>
      </c>
      <c r="C807" s="1">
        <f>VLOOKUP(B807,WYT!$A$2:$B$83,2,FALSE)</f>
        <v>4</v>
      </c>
      <c r="D807" s="3">
        <v>1272.4869384765625</v>
      </c>
      <c r="E807" s="3">
        <v>929.912353515625</v>
      </c>
      <c r="F807" s="3"/>
    </row>
    <row r="808" spans="1:6" x14ac:dyDescent="0.25">
      <c r="A808" s="1">
        <v>11</v>
      </c>
      <c r="B808" s="1">
        <v>1989</v>
      </c>
      <c r="C808" s="1">
        <f>VLOOKUP(B808,WYT!$A$2:$B$83,2,FALSE)</f>
        <v>4</v>
      </c>
      <c r="D808" s="3">
        <v>718.57220458984375</v>
      </c>
      <c r="E808" s="3">
        <v>1359.7919921875</v>
      </c>
      <c r="F808" s="3"/>
    </row>
    <row r="809" spans="1:6" x14ac:dyDescent="0.25">
      <c r="A809" s="1">
        <v>12</v>
      </c>
      <c r="B809" s="1">
        <v>1989</v>
      </c>
      <c r="C809" s="1">
        <f>VLOOKUP(B809,WYT!$A$2:$B$83,2,FALSE)</f>
        <v>4</v>
      </c>
      <c r="D809" s="3">
        <v>-176.15277099609375</v>
      </c>
      <c r="E809" s="3">
        <v>164.9677734375</v>
      </c>
      <c r="F809" s="3"/>
    </row>
    <row r="810" spans="1:6" x14ac:dyDescent="0.25">
      <c r="A810" s="1">
        <v>1</v>
      </c>
      <c r="B810" s="1">
        <v>1989</v>
      </c>
      <c r="C810" s="1">
        <f>VLOOKUP(B810,WYT!$A$2:$B$83,2,FALSE)</f>
        <v>4</v>
      </c>
      <c r="D810" s="3">
        <v>46.592544555664063</v>
      </c>
      <c r="E810" s="3">
        <v>454.46835327148437</v>
      </c>
      <c r="F810" s="3"/>
    </row>
    <row r="811" spans="1:6" x14ac:dyDescent="0.25">
      <c r="A811" s="1">
        <v>2</v>
      </c>
      <c r="B811" s="1">
        <v>1989</v>
      </c>
      <c r="C811" s="1">
        <f>VLOOKUP(B811,WYT!$A$2:$B$83,2,FALSE)</f>
        <v>4</v>
      </c>
      <c r="D811" s="3">
        <v>2884.490478515625</v>
      </c>
      <c r="E811" s="3">
        <v>2821.349365234375</v>
      </c>
      <c r="F811" s="3"/>
    </row>
    <row r="812" spans="1:6" x14ac:dyDescent="0.25">
      <c r="A812" s="1">
        <v>3</v>
      </c>
      <c r="B812" s="1">
        <v>1989</v>
      </c>
      <c r="C812" s="1">
        <f>VLOOKUP(B812,WYT!$A$2:$B$83,2,FALSE)</f>
        <v>4</v>
      </c>
      <c r="D812" s="3">
        <v>10076.7412109375</v>
      </c>
      <c r="E812" s="3">
        <v>9667.9287109375</v>
      </c>
      <c r="F812" s="3"/>
    </row>
    <row r="813" spans="1:6" x14ac:dyDescent="0.25">
      <c r="A813" s="1">
        <v>4</v>
      </c>
      <c r="B813" s="1">
        <v>1989</v>
      </c>
      <c r="C813" s="1">
        <f>VLOOKUP(B813,WYT!$A$2:$B$83,2,FALSE)</f>
        <v>4</v>
      </c>
      <c r="D813" s="3">
        <v>4669.13232421875</v>
      </c>
      <c r="E813" s="3">
        <v>4470.92626953125</v>
      </c>
      <c r="F813" s="3"/>
    </row>
    <row r="814" spans="1:6" x14ac:dyDescent="0.25">
      <c r="A814" s="1">
        <v>5</v>
      </c>
      <c r="B814" s="1">
        <v>1989</v>
      </c>
      <c r="C814" s="1">
        <f>VLOOKUP(B814,WYT!$A$2:$B$83,2,FALSE)</f>
        <v>4</v>
      </c>
      <c r="D814" s="3">
        <v>2679.15234375</v>
      </c>
      <c r="E814" s="3">
        <v>2513.661376953125</v>
      </c>
      <c r="F814" s="3"/>
    </row>
    <row r="815" spans="1:6" x14ac:dyDescent="0.25">
      <c r="A815" s="1">
        <v>6</v>
      </c>
      <c r="B815" s="1">
        <v>1989</v>
      </c>
      <c r="C815" s="1">
        <f>VLOOKUP(B815,WYT!$A$2:$B$83,2,FALSE)</f>
        <v>4</v>
      </c>
      <c r="D815" s="3">
        <v>591.2774658203125</v>
      </c>
      <c r="E815" s="3">
        <v>1544.0577392578125</v>
      </c>
      <c r="F815" s="3"/>
    </row>
    <row r="816" spans="1:6" x14ac:dyDescent="0.25">
      <c r="A816" s="1">
        <v>7</v>
      </c>
      <c r="B816" s="1">
        <v>1989</v>
      </c>
      <c r="C816" s="1">
        <f>VLOOKUP(B816,WYT!$A$2:$B$83,2,FALSE)</f>
        <v>4</v>
      </c>
      <c r="D816" s="3">
        <v>-3287.0107421875</v>
      </c>
      <c r="E816" s="3">
        <v>1251.4395751953125</v>
      </c>
      <c r="F816" s="3"/>
    </row>
    <row r="817" spans="1:6" x14ac:dyDescent="0.25">
      <c r="A817" s="1">
        <v>8</v>
      </c>
      <c r="B817" s="1">
        <v>1989</v>
      </c>
      <c r="C817" s="1">
        <f>VLOOKUP(B817,WYT!$A$2:$B$83,2,FALSE)</f>
        <v>4</v>
      </c>
      <c r="D817" s="3">
        <v>-322.01205444335937</v>
      </c>
      <c r="E817" s="3">
        <v>945.0653076171875</v>
      </c>
      <c r="F817" s="3"/>
    </row>
    <row r="818" spans="1:6" x14ac:dyDescent="0.25">
      <c r="A818" s="1">
        <v>9</v>
      </c>
      <c r="B818" s="1">
        <v>1989</v>
      </c>
      <c r="C818" s="1">
        <f>VLOOKUP(B818,WYT!$A$2:$B$83,2,FALSE)</f>
        <v>4</v>
      </c>
      <c r="D818" s="3">
        <v>-822.02056884765625</v>
      </c>
      <c r="E818" s="3">
        <v>1467.7474365234375</v>
      </c>
      <c r="F818" s="3"/>
    </row>
    <row r="819" spans="1:6" x14ac:dyDescent="0.25">
      <c r="A819" s="1">
        <v>10</v>
      </c>
      <c r="B819" s="1">
        <v>1990</v>
      </c>
      <c r="C819" s="1">
        <f>VLOOKUP(B819,WYT!$A$2:$B$83,2,FALSE)</f>
        <v>5</v>
      </c>
      <c r="D819" s="3">
        <v>363.89273071289062</v>
      </c>
      <c r="E819" s="3">
        <v>1490.4847412109375</v>
      </c>
      <c r="F819" s="3"/>
    </row>
    <row r="820" spans="1:6" x14ac:dyDescent="0.25">
      <c r="A820" s="1">
        <v>11</v>
      </c>
      <c r="B820" s="1">
        <v>1990</v>
      </c>
      <c r="C820" s="1">
        <f>VLOOKUP(B820,WYT!$A$2:$B$83,2,FALSE)</f>
        <v>5</v>
      </c>
      <c r="D820" s="3">
        <v>1265.6812744140625</v>
      </c>
      <c r="E820" s="3">
        <v>1292.8897705078125</v>
      </c>
      <c r="F820" s="3"/>
    </row>
    <row r="821" spans="1:6" x14ac:dyDescent="0.25">
      <c r="A821" s="1">
        <v>12</v>
      </c>
      <c r="B821" s="1">
        <v>1990</v>
      </c>
      <c r="C821" s="1">
        <f>VLOOKUP(B821,WYT!$A$2:$B$83,2,FALSE)</f>
        <v>5</v>
      </c>
      <c r="D821" s="3">
        <v>1368.7713623046875</v>
      </c>
      <c r="E821" s="3">
        <v>1269.5335693359375</v>
      </c>
      <c r="F821" s="3"/>
    </row>
    <row r="822" spans="1:6" x14ac:dyDescent="0.25">
      <c r="A822" s="1">
        <v>1</v>
      </c>
      <c r="B822" s="1">
        <v>1990</v>
      </c>
      <c r="C822" s="1">
        <f>VLOOKUP(B822,WYT!$A$2:$B$83,2,FALSE)</f>
        <v>5</v>
      </c>
      <c r="D822" s="3">
        <v>1331.264892578125</v>
      </c>
      <c r="E822" s="3">
        <v>1377.3656005859375</v>
      </c>
      <c r="F822" s="3"/>
    </row>
    <row r="823" spans="1:6" x14ac:dyDescent="0.25">
      <c r="A823" s="1">
        <v>2</v>
      </c>
      <c r="B823" s="1">
        <v>1990</v>
      </c>
      <c r="C823" s="1">
        <f>VLOOKUP(B823,WYT!$A$2:$B$83,2,FALSE)</f>
        <v>5</v>
      </c>
      <c r="D823" s="3">
        <v>1259.3309326171875</v>
      </c>
      <c r="E823" s="3">
        <v>2416.033447265625</v>
      </c>
      <c r="F823" s="3"/>
    </row>
    <row r="824" spans="1:6" x14ac:dyDescent="0.25">
      <c r="A824" s="1">
        <v>3</v>
      </c>
      <c r="B824" s="1">
        <v>1990</v>
      </c>
      <c r="C824" s="1">
        <f>VLOOKUP(B824,WYT!$A$2:$B$83,2,FALSE)</f>
        <v>5</v>
      </c>
      <c r="D824" s="3">
        <v>3035.96875</v>
      </c>
      <c r="E824" s="3">
        <v>3232.935302734375</v>
      </c>
      <c r="F824" s="3"/>
    </row>
    <row r="825" spans="1:6" x14ac:dyDescent="0.25">
      <c r="A825" s="1">
        <v>4</v>
      </c>
      <c r="B825" s="1">
        <v>1990</v>
      </c>
      <c r="C825" s="1">
        <f>VLOOKUP(B825,WYT!$A$2:$B$83,2,FALSE)</f>
        <v>5</v>
      </c>
      <c r="D825" s="3">
        <v>2908.037353515625</v>
      </c>
      <c r="E825" s="3">
        <v>2691.5966796875</v>
      </c>
      <c r="F825" s="3"/>
    </row>
    <row r="826" spans="1:6" x14ac:dyDescent="0.25">
      <c r="A826" s="1">
        <v>5</v>
      </c>
      <c r="B826" s="1">
        <v>1990</v>
      </c>
      <c r="C826" s="1">
        <f>VLOOKUP(B826,WYT!$A$2:$B$83,2,FALSE)</f>
        <v>5</v>
      </c>
      <c r="D826" s="3">
        <v>2370.4423828125</v>
      </c>
      <c r="E826" s="3">
        <v>2180.529052734375</v>
      </c>
      <c r="F826" s="3"/>
    </row>
    <row r="827" spans="1:6" x14ac:dyDescent="0.25">
      <c r="A827" s="1">
        <v>6</v>
      </c>
      <c r="B827" s="1">
        <v>1990</v>
      </c>
      <c r="C827" s="1">
        <f>VLOOKUP(B827,WYT!$A$2:$B$83,2,FALSE)</f>
        <v>5</v>
      </c>
      <c r="D827" s="3">
        <v>1896.7799072265625</v>
      </c>
      <c r="E827" s="3">
        <v>1910.32958984375</v>
      </c>
      <c r="F827" s="3"/>
    </row>
    <row r="828" spans="1:6" x14ac:dyDescent="0.25">
      <c r="A828" s="1">
        <v>7</v>
      </c>
      <c r="B828" s="1">
        <v>1990</v>
      </c>
      <c r="C828" s="1">
        <f>VLOOKUP(B828,WYT!$A$2:$B$83,2,FALSE)</f>
        <v>5</v>
      </c>
      <c r="D828" s="3">
        <v>-824.17852783203125</v>
      </c>
      <c r="E828" s="3">
        <v>423.29397583007812</v>
      </c>
      <c r="F828" s="3"/>
    </row>
    <row r="829" spans="1:6" x14ac:dyDescent="0.25">
      <c r="A829" s="1">
        <v>8</v>
      </c>
      <c r="B829" s="1">
        <v>1990</v>
      </c>
      <c r="C829" s="1">
        <f>VLOOKUP(B829,WYT!$A$2:$B$83,2,FALSE)</f>
        <v>5</v>
      </c>
      <c r="D829" s="3">
        <v>1098.2850341796875</v>
      </c>
      <c r="E829" s="3">
        <v>1190.729736328125</v>
      </c>
      <c r="F829" s="3"/>
    </row>
    <row r="830" spans="1:6" x14ac:dyDescent="0.25">
      <c r="A830" s="1">
        <v>9</v>
      </c>
      <c r="B830" s="1">
        <v>1990</v>
      </c>
      <c r="C830" s="1">
        <f>VLOOKUP(B830,WYT!$A$2:$B$83,2,FALSE)</f>
        <v>5</v>
      </c>
      <c r="D830" s="3">
        <v>816.06610107421875</v>
      </c>
      <c r="E830" s="3">
        <v>1159.8675537109375</v>
      </c>
      <c r="F830" s="3"/>
    </row>
    <row r="831" spans="1:6" x14ac:dyDescent="0.25">
      <c r="A831" s="1">
        <v>10</v>
      </c>
      <c r="B831" s="1">
        <v>1991</v>
      </c>
      <c r="C831" s="1">
        <f>VLOOKUP(B831,WYT!$A$2:$B$83,2,FALSE)</f>
        <v>5</v>
      </c>
      <c r="D831" s="3">
        <v>1279.204345703125</v>
      </c>
      <c r="E831" s="3">
        <v>1557.1973876953125</v>
      </c>
      <c r="F831" s="3"/>
    </row>
    <row r="832" spans="1:6" x14ac:dyDescent="0.25">
      <c r="A832" s="1">
        <v>11</v>
      </c>
      <c r="B832" s="1">
        <v>1991</v>
      </c>
      <c r="C832" s="1">
        <f>VLOOKUP(B832,WYT!$A$2:$B$83,2,FALSE)</f>
        <v>5</v>
      </c>
      <c r="D832" s="3">
        <v>1230.109619140625</v>
      </c>
      <c r="E832" s="3">
        <v>1357.6077880859375</v>
      </c>
      <c r="F832" s="3"/>
    </row>
    <row r="833" spans="1:6" x14ac:dyDescent="0.25">
      <c r="A833" s="1">
        <v>12</v>
      </c>
      <c r="B833" s="1">
        <v>1991</v>
      </c>
      <c r="C833" s="1">
        <f>VLOOKUP(B833,WYT!$A$2:$B$83,2,FALSE)</f>
        <v>5</v>
      </c>
      <c r="D833" s="3">
        <v>2472.58349609375</v>
      </c>
      <c r="E833" s="3">
        <v>1657.1744384765625</v>
      </c>
      <c r="F833" s="3"/>
    </row>
    <row r="834" spans="1:6" x14ac:dyDescent="0.25">
      <c r="A834" s="1">
        <v>1</v>
      </c>
      <c r="B834" s="1">
        <v>1991</v>
      </c>
      <c r="C834" s="1">
        <f>VLOOKUP(B834,WYT!$A$2:$B$83,2,FALSE)</f>
        <v>5</v>
      </c>
      <c r="D834" s="3">
        <v>1273.3743896484375</v>
      </c>
      <c r="E834" s="3">
        <v>1113.080322265625</v>
      </c>
      <c r="F834" s="3"/>
    </row>
    <row r="835" spans="1:6" x14ac:dyDescent="0.25">
      <c r="A835" s="1">
        <v>2</v>
      </c>
      <c r="B835" s="1">
        <v>1991</v>
      </c>
      <c r="C835" s="1">
        <f>VLOOKUP(B835,WYT!$A$2:$B$83,2,FALSE)</f>
        <v>5</v>
      </c>
      <c r="D835" s="3">
        <v>3609.8740234375</v>
      </c>
      <c r="E835" s="3">
        <v>3498.171875</v>
      </c>
      <c r="F835" s="3"/>
    </row>
    <row r="836" spans="1:6" x14ac:dyDescent="0.25">
      <c r="A836" s="1">
        <v>3</v>
      </c>
      <c r="B836" s="1">
        <v>1991</v>
      </c>
      <c r="C836" s="1">
        <f>VLOOKUP(B836,WYT!$A$2:$B$83,2,FALSE)</f>
        <v>5</v>
      </c>
      <c r="D836" s="3">
        <v>7637.03662109375</v>
      </c>
      <c r="E836" s="3">
        <v>7081.1748046875</v>
      </c>
      <c r="F836" s="3"/>
    </row>
    <row r="837" spans="1:6" x14ac:dyDescent="0.25">
      <c r="A837" s="1">
        <v>4</v>
      </c>
      <c r="B837" s="1">
        <v>1991</v>
      </c>
      <c r="C837" s="1">
        <f>VLOOKUP(B837,WYT!$A$2:$B$83,2,FALSE)</f>
        <v>5</v>
      </c>
      <c r="D837" s="3">
        <v>3534.9931640625</v>
      </c>
      <c r="E837" s="3">
        <v>3359.961669921875</v>
      </c>
      <c r="F837" s="3"/>
    </row>
    <row r="838" spans="1:6" x14ac:dyDescent="0.25">
      <c r="A838" s="1">
        <v>5</v>
      </c>
      <c r="B838" s="1">
        <v>1991</v>
      </c>
      <c r="C838" s="1">
        <f>VLOOKUP(B838,WYT!$A$2:$B$83,2,FALSE)</f>
        <v>5</v>
      </c>
      <c r="D838" s="3">
        <v>2010.4661865234375</v>
      </c>
      <c r="E838" s="3">
        <v>1926.284423828125</v>
      </c>
      <c r="F838" s="3"/>
    </row>
    <row r="839" spans="1:6" x14ac:dyDescent="0.25">
      <c r="A839" s="1">
        <v>6</v>
      </c>
      <c r="B839" s="1">
        <v>1991</v>
      </c>
      <c r="C839" s="1">
        <f>VLOOKUP(B839,WYT!$A$2:$B$83,2,FALSE)</f>
        <v>5</v>
      </c>
      <c r="D839" s="3">
        <v>894.85845947265625</v>
      </c>
      <c r="E839" s="3">
        <v>1657.239013671875</v>
      </c>
      <c r="F839" s="3"/>
    </row>
    <row r="840" spans="1:6" x14ac:dyDescent="0.25">
      <c r="A840" s="1">
        <v>7</v>
      </c>
      <c r="B840" s="1">
        <v>1991</v>
      </c>
      <c r="C840" s="1">
        <f>VLOOKUP(B840,WYT!$A$2:$B$83,2,FALSE)</f>
        <v>5</v>
      </c>
      <c r="D840" s="3">
        <v>-35.70440673828125</v>
      </c>
      <c r="E840" s="3">
        <v>662.76788330078125</v>
      </c>
      <c r="F840" s="3"/>
    </row>
    <row r="841" spans="1:6" x14ac:dyDescent="0.25">
      <c r="A841" s="1">
        <v>8</v>
      </c>
      <c r="B841" s="1">
        <v>1991</v>
      </c>
      <c r="C841" s="1">
        <f>VLOOKUP(B841,WYT!$A$2:$B$83,2,FALSE)</f>
        <v>5</v>
      </c>
      <c r="D841" s="3">
        <v>1632.31396484375</v>
      </c>
      <c r="E841" s="3">
        <v>1457.7823486328125</v>
      </c>
      <c r="F841" s="3"/>
    </row>
    <row r="842" spans="1:6" x14ac:dyDescent="0.25">
      <c r="A842" s="1">
        <v>9</v>
      </c>
      <c r="B842" s="1">
        <v>1991</v>
      </c>
      <c r="C842" s="1">
        <f>VLOOKUP(B842,WYT!$A$2:$B$83,2,FALSE)</f>
        <v>5</v>
      </c>
      <c r="D842" s="3">
        <v>973.7437744140625</v>
      </c>
      <c r="E842" s="3">
        <v>879.951904296875</v>
      </c>
      <c r="F842" s="3"/>
    </row>
    <row r="843" spans="1:6" x14ac:dyDescent="0.25">
      <c r="A843" s="1">
        <v>10</v>
      </c>
      <c r="B843" s="1">
        <v>1992</v>
      </c>
      <c r="C843" s="1">
        <f>VLOOKUP(B843,WYT!$A$2:$B$83,2,FALSE)</f>
        <v>5</v>
      </c>
      <c r="D843" s="3">
        <v>1362.4193115234375</v>
      </c>
      <c r="E843" s="3">
        <v>1040.251220703125</v>
      </c>
      <c r="F843" s="3"/>
    </row>
    <row r="844" spans="1:6" x14ac:dyDescent="0.25">
      <c r="A844" s="1">
        <v>11</v>
      </c>
      <c r="B844" s="1">
        <v>1992</v>
      </c>
      <c r="C844" s="1">
        <f>VLOOKUP(B844,WYT!$A$2:$B$83,2,FALSE)</f>
        <v>5</v>
      </c>
      <c r="D844" s="3">
        <v>1373.8194580078125</v>
      </c>
      <c r="E844" s="3">
        <v>1503.8594970703125</v>
      </c>
      <c r="F844" s="3"/>
    </row>
    <row r="845" spans="1:6" x14ac:dyDescent="0.25">
      <c r="A845" s="1">
        <v>12</v>
      </c>
      <c r="B845" s="1">
        <v>1992</v>
      </c>
      <c r="C845" s="1">
        <f>VLOOKUP(B845,WYT!$A$2:$B$83,2,FALSE)</f>
        <v>5</v>
      </c>
      <c r="D845" s="3">
        <v>1905.759521484375</v>
      </c>
      <c r="E845" s="3">
        <v>1652.5181884765625</v>
      </c>
      <c r="F845" s="3"/>
    </row>
    <row r="846" spans="1:6" x14ac:dyDescent="0.25">
      <c r="A846" s="1">
        <v>1</v>
      </c>
      <c r="B846" s="1">
        <v>1992</v>
      </c>
      <c r="C846" s="1">
        <f>VLOOKUP(B846,WYT!$A$2:$B$83,2,FALSE)</f>
        <v>5</v>
      </c>
      <c r="D846" s="3">
        <v>-232.30361938476562</v>
      </c>
      <c r="E846" s="3">
        <v>120.01655578613281</v>
      </c>
      <c r="F846" s="3"/>
    </row>
    <row r="847" spans="1:6" x14ac:dyDescent="0.25">
      <c r="A847" s="1">
        <v>2</v>
      </c>
      <c r="B847" s="1">
        <v>1992</v>
      </c>
      <c r="C847" s="1">
        <f>VLOOKUP(B847,WYT!$A$2:$B$83,2,FALSE)</f>
        <v>5</v>
      </c>
      <c r="D847" s="3">
        <v>7494.3212890625</v>
      </c>
      <c r="E847" s="3">
        <v>7357.78369140625</v>
      </c>
      <c r="F847" s="3"/>
    </row>
    <row r="848" spans="1:6" x14ac:dyDescent="0.25">
      <c r="A848" s="1">
        <v>3</v>
      </c>
      <c r="B848" s="1">
        <v>1992</v>
      </c>
      <c r="C848" s="1">
        <f>VLOOKUP(B848,WYT!$A$2:$B$83,2,FALSE)</f>
        <v>5</v>
      </c>
      <c r="D848" s="3">
        <v>3295.634765625</v>
      </c>
      <c r="E848" s="3">
        <v>3698.357177734375</v>
      </c>
      <c r="F848" s="3"/>
    </row>
    <row r="849" spans="1:6" x14ac:dyDescent="0.25">
      <c r="A849" s="1">
        <v>4</v>
      </c>
      <c r="B849" s="1">
        <v>1992</v>
      </c>
      <c r="C849" s="1">
        <f>VLOOKUP(B849,WYT!$A$2:$B$83,2,FALSE)</f>
        <v>5</v>
      </c>
      <c r="D849" s="3">
        <v>3044.208740234375</v>
      </c>
      <c r="E849" s="3">
        <v>2878.82080078125</v>
      </c>
      <c r="F849" s="3"/>
    </row>
    <row r="850" spans="1:6" x14ac:dyDescent="0.25">
      <c r="A850" s="1">
        <v>5</v>
      </c>
      <c r="B850" s="1">
        <v>1992</v>
      </c>
      <c r="C850" s="1">
        <f>VLOOKUP(B850,WYT!$A$2:$B$83,2,FALSE)</f>
        <v>5</v>
      </c>
      <c r="D850" s="3">
        <v>1616.519287109375</v>
      </c>
      <c r="E850" s="3">
        <v>1761.21875</v>
      </c>
      <c r="F850" s="3"/>
    </row>
    <row r="851" spans="1:6" x14ac:dyDescent="0.25">
      <c r="A851" s="1">
        <v>6</v>
      </c>
      <c r="B851" s="1">
        <v>1992</v>
      </c>
      <c r="C851" s="1">
        <f>VLOOKUP(B851,WYT!$A$2:$B$83,2,FALSE)</f>
        <v>5</v>
      </c>
      <c r="D851" s="3">
        <v>2991.105224609375</v>
      </c>
      <c r="E851" s="3">
        <v>3205.166259765625</v>
      </c>
      <c r="F851" s="3"/>
    </row>
    <row r="852" spans="1:6" x14ac:dyDescent="0.25">
      <c r="A852" s="1">
        <v>7</v>
      </c>
      <c r="B852" s="1">
        <v>1992</v>
      </c>
      <c r="C852" s="1">
        <f>VLOOKUP(B852,WYT!$A$2:$B$83,2,FALSE)</f>
        <v>5</v>
      </c>
      <c r="D852" s="3">
        <v>738.9541015625</v>
      </c>
      <c r="E852" s="3">
        <v>1758.60302734375</v>
      </c>
      <c r="F852" s="3"/>
    </row>
    <row r="853" spans="1:6" x14ac:dyDescent="0.25">
      <c r="A853" s="1">
        <v>8</v>
      </c>
      <c r="B853" s="1">
        <v>1992</v>
      </c>
      <c r="C853" s="1">
        <f>VLOOKUP(B853,WYT!$A$2:$B$83,2,FALSE)</f>
        <v>5</v>
      </c>
      <c r="D853" s="3">
        <v>887.7066650390625</v>
      </c>
      <c r="E853" s="3">
        <v>803.58758544921875</v>
      </c>
      <c r="F853" s="3"/>
    </row>
    <row r="854" spans="1:6" x14ac:dyDescent="0.25">
      <c r="A854" s="1">
        <v>9</v>
      </c>
      <c r="B854" s="1">
        <v>1992</v>
      </c>
      <c r="C854" s="1">
        <f>VLOOKUP(B854,WYT!$A$2:$B$83,2,FALSE)</f>
        <v>5</v>
      </c>
      <c r="D854" s="3">
        <v>727.5465087890625</v>
      </c>
      <c r="E854" s="3">
        <v>1175.8709716796875</v>
      </c>
      <c r="F854" s="3"/>
    </row>
    <row r="855" spans="1:6" x14ac:dyDescent="0.25">
      <c r="A855" s="1">
        <v>10</v>
      </c>
      <c r="B855" s="1">
        <v>1993</v>
      </c>
      <c r="C855" s="1">
        <f>VLOOKUP(B855,WYT!$A$2:$B$83,2,FALSE)</f>
        <v>2</v>
      </c>
      <c r="D855" s="3">
        <v>1105.600341796875</v>
      </c>
      <c r="E855" s="3">
        <v>778.6878662109375</v>
      </c>
      <c r="F855" s="3"/>
    </row>
    <row r="856" spans="1:6" x14ac:dyDescent="0.25">
      <c r="A856" s="1">
        <v>11</v>
      </c>
      <c r="B856" s="1">
        <v>1993</v>
      </c>
      <c r="C856" s="1">
        <f>VLOOKUP(B856,WYT!$A$2:$B$83,2,FALSE)</f>
        <v>2</v>
      </c>
      <c r="D856" s="3">
        <v>1496.6439208984375</v>
      </c>
      <c r="E856" s="3">
        <v>1285.40625</v>
      </c>
      <c r="F856" s="3"/>
    </row>
    <row r="857" spans="1:6" x14ac:dyDescent="0.25">
      <c r="A857" s="1">
        <v>12</v>
      </c>
      <c r="B857" s="1">
        <v>1993</v>
      </c>
      <c r="C857" s="1">
        <f>VLOOKUP(B857,WYT!$A$2:$B$83,2,FALSE)</f>
        <v>2</v>
      </c>
      <c r="D857" s="3">
        <v>859.40472412109375</v>
      </c>
      <c r="E857" s="3">
        <v>637.48663330078125</v>
      </c>
      <c r="F857" s="3"/>
    </row>
    <row r="858" spans="1:6" x14ac:dyDescent="0.25">
      <c r="A858" s="1">
        <v>1</v>
      </c>
      <c r="B858" s="1">
        <v>1993</v>
      </c>
      <c r="C858" s="1">
        <f>VLOOKUP(B858,WYT!$A$2:$B$83,2,FALSE)</f>
        <v>2</v>
      </c>
      <c r="D858" s="3">
        <v>13758.69140625</v>
      </c>
      <c r="E858" s="3">
        <v>13796.6259765625</v>
      </c>
      <c r="F858" s="3"/>
    </row>
    <row r="859" spans="1:6" x14ac:dyDescent="0.25">
      <c r="A859" s="1">
        <v>2</v>
      </c>
      <c r="B859" s="1">
        <v>1993</v>
      </c>
      <c r="C859" s="1">
        <f>VLOOKUP(B859,WYT!$A$2:$B$83,2,FALSE)</f>
        <v>2</v>
      </c>
      <c r="D859" s="3">
        <v>10344.6298828125</v>
      </c>
      <c r="E859" s="3">
        <v>14508.4765625</v>
      </c>
      <c r="F859" s="3"/>
    </row>
    <row r="860" spans="1:6" x14ac:dyDescent="0.25">
      <c r="A860" s="1">
        <v>3</v>
      </c>
      <c r="B860" s="1">
        <v>1993</v>
      </c>
      <c r="C860" s="1">
        <f>VLOOKUP(B860,WYT!$A$2:$B$83,2,FALSE)</f>
        <v>2</v>
      </c>
      <c r="D860" s="3">
        <v>9056.7578125</v>
      </c>
      <c r="E860" s="3">
        <v>13661.5263671875</v>
      </c>
      <c r="F860" s="3"/>
    </row>
    <row r="861" spans="1:6" x14ac:dyDescent="0.25">
      <c r="A861" s="1">
        <v>4</v>
      </c>
      <c r="B861" s="1">
        <v>1993</v>
      </c>
      <c r="C861" s="1">
        <f>VLOOKUP(B861,WYT!$A$2:$B$83,2,FALSE)</f>
        <v>2</v>
      </c>
      <c r="D861" s="3">
        <v>10475.3955078125</v>
      </c>
      <c r="E861" s="3">
        <v>11343.1943359375</v>
      </c>
      <c r="F861" s="3"/>
    </row>
    <row r="862" spans="1:6" x14ac:dyDescent="0.25">
      <c r="A862" s="1">
        <v>5</v>
      </c>
      <c r="B862" s="1">
        <v>1993</v>
      </c>
      <c r="C862" s="1">
        <f>VLOOKUP(B862,WYT!$A$2:$B$83,2,FALSE)</f>
        <v>2</v>
      </c>
      <c r="D862" s="3">
        <v>7887.84912109375</v>
      </c>
      <c r="E862" s="3">
        <v>8813.5888671875</v>
      </c>
      <c r="F862" s="3"/>
    </row>
    <row r="863" spans="1:6" x14ac:dyDescent="0.25">
      <c r="A863" s="1">
        <v>6</v>
      </c>
      <c r="B863" s="1">
        <v>1993</v>
      </c>
      <c r="C863" s="1">
        <f>VLOOKUP(B863,WYT!$A$2:$B$83,2,FALSE)</f>
        <v>2</v>
      </c>
      <c r="D863" s="3">
        <v>4160.16796875</v>
      </c>
      <c r="E863" s="3">
        <v>7653.4248046875</v>
      </c>
      <c r="F863" s="3"/>
    </row>
    <row r="864" spans="1:6" x14ac:dyDescent="0.25">
      <c r="A864" s="1">
        <v>7</v>
      </c>
      <c r="B864" s="1">
        <v>1993</v>
      </c>
      <c r="C864" s="1">
        <f>VLOOKUP(B864,WYT!$A$2:$B$83,2,FALSE)</f>
        <v>2</v>
      </c>
      <c r="D864" s="3">
        <v>-516.52227783203125</v>
      </c>
      <c r="E864" s="3">
        <v>2775.159912109375</v>
      </c>
      <c r="F864" s="3"/>
    </row>
    <row r="865" spans="1:6" x14ac:dyDescent="0.25">
      <c r="A865" s="1">
        <v>8</v>
      </c>
      <c r="B865" s="1">
        <v>1993</v>
      </c>
      <c r="C865" s="1">
        <f>VLOOKUP(B865,WYT!$A$2:$B$83,2,FALSE)</f>
        <v>2</v>
      </c>
      <c r="D865" s="3">
        <v>-606.99884033203125</v>
      </c>
      <c r="E865" s="3">
        <v>1191.6446533203125</v>
      </c>
      <c r="F865" s="3"/>
    </row>
    <row r="866" spans="1:6" x14ac:dyDescent="0.25">
      <c r="A866" s="1">
        <v>9</v>
      </c>
      <c r="B866" s="1">
        <v>1993</v>
      </c>
      <c r="C866" s="1">
        <f>VLOOKUP(B866,WYT!$A$2:$B$83,2,FALSE)</f>
        <v>2</v>
      </c>
      <c r="D866" s="3">
        <v>1039.2508544921875</v>
      </c>
      <c r="E866" s="3">
        <v>5277.59912109375</v>
      </c>
      <c r="F866" s="3"/>
    </row>
    <row r="867" spans="1:6" x14ac:dyDescent="0.25">
      <c r="A867" s="1">
        <v>10</v>
      </c>
      <c r="B867" s="1">
        <v>1994</v>
      </c>
      <c r="C867" s="1">
        <f>VLOOKUP(B867,WYT!$A$2:$B$83,2,FALSE)</f>
        <v>5</v>
      </c>
      <c r="D867" s="3">
        <v>2100.363037109375</v>
      </c>
      <c r="E867" s="3">
        <v>3666.527587890625</v>
      </c>
      <c r="F867" s="3"/>
    </row>
    <row r="868" spans="1:6" x14ac:dyDescent="0.25">
      <c r="A868" s="1">
        <v>11</v>
      </c>
      <c r="B868" s="1">
        <v>1994</v>
      </c>
      <c r="C868" s="1">
        <f>VLOOKUP(B868,WYT!$A$2:$B$83,2,FALSE)</f>
        <v>5</v>
      </c>
      <c r="D868" s="3">
        <v>324.47238159179687</v>
      </c>
      <c r="E868" s="3">
        <v>4970.392578125</v>
      </c>
      <c r="F868" s="3"/>
    </row>
    <row r="869" spans="1:6" x14ac:dyDescent="0.25">
      <c r="A869" s="1">
        <v>12</v>
      </c>
      <c r="B869" s="1">
        <v>1994</v>
      </c>
      <c r="C869" s="1">
        <f>VLOOKUP(B869,WYT!$A$2:$B$83,2,FALSE)</f>
        <v>5</v>
      </c>
      <c r="D869" s="3">
        <v>-2984.65673828125</v>
      </c>
      <c r="E869" s="3">
        <v>-1937.2733154296875</v>
      </c>
      <c r="F869" s="3"/>
    </row>
    <row r="870" spans="1:6" x14ac:dyDescent="0.25">
      <c r="A870" s="1">
        <v>1</v>
      </c>
      <c r="B870" s="1">
        <v>1994</v>
      </c>
      <c r="C870" s="1">
        <f>VLOOKUP(B870,WYT!$A$2:$B$83,2,FALSE)</f>
        <v>5</v>
      </c>
      <c r="D870" s="3">
        <v>775.438232421875</v>
      </c>
      <c r="E870" s="3">
        <v>2015.128662109375</v>
      </c>
      <c r="F870" s="3"/>
    </row>
    <row r="871" spans="1:6" x14ac:dyDescent="0.25">
      <c r="A871" s="1">
        <v>2</v>
      </c>
      <c r="B871" s="1">
        <v>1994</v>
      </c>
      <c r="C871" s="1">
        <f>VLOOKUP(B871,WYT!$A$2:$B$83,2,FALSE)</f>
        <v>5</v>
      </c>
      <c r="D871" s="3">
        <v>3519.606201171875</v>
      </c>
      <c r="E871" s="3">
        <v>3941.03564453125</v>
      </c>
      <c r="F871" s="3"/>
    </row>
    <row r="872" spans="1:6" x14ac:dyDescent="0.25">
      <c r="A872" s="1">
        <v>3</v>
      </c>
      <c r="B872" s="1">
        <v>1994</v>
      </c>
      <c r="C872" s="1">
        <f>VLOOKUP(B872,WYT!$A$2:$B$83,2,FALSE)</f>
        <v>5</v>
      </c>
      <c r="D872" s="3">
        <v>1491.081298828125</v>
      </c>
      <c r="E872" s="3">
        <v>2347.646484375</v>
      </c>
      <c r="F872" s="3"/>
    </row>
    <row r="873" spans="1:6" x14ac:dyDescent="0.25">
      <c r="A873" s="1">
        <v>4</v>
      </c>
      <c r="B873" s="1">
        <v>1994</v>
      </c>
      <c r="C873" s="1">
        <f>VLOOKUP(B873,WYT!$A$2:$B$83,2,FALSE)</f>
        <v>5</v>
      </c>
      <c r="D873" s="3">
        <v>2843.913330078125</v>
      </c>
      <c r="E873" s="3">
        <v>2746.66845703125</v>
      </c>
      <c r="F873" s="3"/>
    </row>
    <row r="874" spans="1:6" x14ac:dyDescent="0.25">
      <c r="A874" s="1">
        <v>5</v>
      </c>
      <c r="B874" s="1">
        <v>1994</v>
      </c>
      <c r="C874" s="1">
        <f>VLOOKUP(B874,WYT!$A$2:$B$83,2,FALSE)</f>
        <v>5</v>
      </c>
      <c r="D874" s="3">
        <v>2552.819580078125</v>
      </c>
      <c r="E874" s="3">
        <v>2471.11767578125</v>
      </c>
      <c r="F874" s="3"/>
    </row>
    <row r="875" spans="1:6" x14ac:dyDescent="0.25">
      <c r="A875" s="1">
        <v>6</v>
      </c>
      <c r="B875" s="1">
        <v>1994</v>
      </c>
      <c r="C875" s="1">
        <f>VLOOKUP(B875,WYT!$A$2:$B$83,2,FALSE)</f>
        <v>5</v>
      </c>
      <c r="D875" s="3">
        <v>2133.77783203125</v>
      </c>
      <c r="E875" s="3">
        <v>1955.613037109375</v>
      </c>
      <c r="F875" s="3"/>
    </row>
    <row r="876" spans="1:6" x14ac:dyDescent="0.25">
      <c r="A876" s="1">
        <v>7</v>
      </c>
      <c r="B876" s="1">
        <v>1994</v>
      </c>
      <c r="C876" s="1">
        <f>VLOOKUP(B876,WYT!$A$2:$B$83,2,FALSE)</f>
        <v>5</v>
      </c>
      <c r="D876" s="3">
        <v>-1721.385009765625</v>
      </c>
      <c r="E876" s="3">
        <v>605.42034912109375</v>
      </c>
      <c r="F876" s="3"/>
    </row>
    <row r="877" spans="1:6" x14ac:dyDescent="0.25">
      <c r="A877" s="1">
        <v>8</v>
      </c>
      <c r="B877" s="1">
        <v>1994</v>
      </c>
      <c r="C877" s="1">
        <f>VLOOKUP(B877,WYT!$A$2:$B$83,2,FALSE)</f>
        <v>5</v>
      </c>
      <c r="D877" s="3">
        <v>785.89501953125</v>
      </c>
      <c r="E877" s="3">
        <v>1439.970947265625</v>
      </c>
      <c r="F877" s="3"/>
    </row>
    <row r="878" spans="1:6" x14ac:dyDescent="0.25">
      <c r="A878" s="1">
        <v>9</v>
      </c>
      <c r="B878" s="1">
        <v>1994</v>
      </c>
      <c r="C878" s="1">
        <f>VLOOKUP(B878,WYT!$A$2:$B$83,2,FALSE)</f>
        <v>5</v>
      </c>
      <c r="D878" s="3">
        <v>126.40729522705078</v>
      </c>
      <c r="E878" s="3">
        <v>1665.848388671875</v>
      </c>
      <c r="F878" s="3"/>
    </row>
    <row r="879" spans="1:6" x14ac:dyDescent="0.25">
      <c r="A879" s="1">
        <v>10</v>
      </c>
      <c r="B879" s="1">
        <v>1995</v>
      </c>
      <c r="C879" s="1">
        <f>VLOOKUP(B879,WYT!$A$2:$B$83,2,FALSE)</f>
        <v>1</v>
      </c>
      <c r="D879" s="3">
        <v>1277.4586181640625</v>
      </c>
      <c r="E879" s="3">
        <v>1669.8248291015625</v>
      </c>
      <c r="F879" s="3"/>
    </row>
    <row r="880" spans="1:6" x14ac:dyDescent="0.25">
      <c r="A880" s="1">
        <v>11</v>
      </c>
      <c r="B880" s="1">
        <v>1995</v>
      </c>
      <c r="C880" s="1">
        <f>VLOOKUP(B880,WYT!$A$2:$B$83,2,FALSE)</f>
        <v>1</v>
      </c>
      <c r="D880" s="3">
        <v>592.44964599609375</v>
      </c>
      <c r="E880" s="3">
        <v>1263.9285888671875</v>
      </c>
      <c r="F880" s="3"/>
    </row>
    <row r="881" spans="1:6" x14ac:dyDescent="0.25">
      <c r="A881" s="1">
        <v>12</v>
      </c>
      <c r="B881" s="1">
        <v>1995</v>
      </c>
      <c r="C881" s="1">
        <f>VLOOKUP(B881,WYT!$A$2:$B$83,2,FALSE)</f>
        <v>1</v>
      </c>
      <c r="D881" s="3">
        <v>1281.839111328125</v>
      </c>
      <c r="E881" s="3">
        <v>1635.7725830078125</v>
      </c>
      <c r="F881" s="3"/>
    </row>
    <row r="882" spans="1:6" x14ac:dyDescent="0.25">
      <c r="A882" s="1">
        <v>1</v>
      </c>
      <c r="B882" s="1">
        <v>1995</v>
      </c>
      <c r="C882" s="1">
        <f>VLOOKUP(B882,WYT!$A$2:$B$83,2,FALSE)</f>
        <v>1</v>
      </c>
      <c r="D882" s="3">
        <v>22191.787109375</v>
      </c>
      <c r="E882" s="3">
        <v>21604.39453125</v>
      </c>
      <c r="F882" s="3"/>
    </row>
    <row r="883" spans="1:6" x14ac:dyDescent="0.25">
      <c r="A883" s="1">
        <v>2</v>
      </c>
      <c r="B883" s="1">
        <v>1995</v>
      </c>
      <c r="C883" s="1">
        <f>VLOOKUP(B883,WYT!$A$2:$B$83,2,FALSE)</f>
        <v>1</v>
      </c>
      <c r="D883" s="3">
        <v>10062.0322265625</v>
      </c>
      <c r="E883" s="3">
        <v>13363.697265625</v>
      </c>
      <c r="F883" s="3"/>
    </row>
    <row r="884" spans="1:6" x14ac:dyDescent="0.25">
      <c r="A884" s="1">
        <v>3</v>
      </c>
      <c r="B884" s="1">
        <v>1995</v>
      </c>
      <c r="C884" s="1">
        <f>VLOOKUP(B884,WYT!$A$2:$B$83,2,FALSE)</f>
        <v>1</v>
      </c>
      <c r="D884" s="3">
        <v>43682.24609375</v>
      </c>
      <c r="E884" s="3">
        <v>49052.16796875</v>
      </c>
      <c r="F884" s="3"/>
    </row>
    <row r="885" spans="1:6" x14ac:dyDescent="0.25">
      <c r="A885" s="1">
        <v>4</v>
      </c>
      <c r="B885" s="1">
        <v>1995</v>
      </c>
      <c r="C885" s="1">
        <f>VLOOKUP(B885,WYT!$A$2:$B$83,2,FALSE)</f>
        <v>1</v>
      </c>
      <c r="D885" s="3">
        <v>21927.951171875</v>
      </c>
      <c r="E885" s="3">
        <v>23235.845703125</v>
      </c>
      <c r="F885" s="3"/>
    </row>
    <row r="886" spans="1:6" x14ac:dyDescent="0.25">
      <c r="A886" s="1">
        <v>5</v>
      </c>
      <c r="B886" s="1">
        <v>1995</v>
      </c>
      <c r="C886" s="1">
        <f>VLOOKUP(B886,WYT!$A$2:$B$83,2,FALSE)</f>
        <v>1</v>
      </c>
      <c r="D886" s="3">
        <v>25982.068359375</v>
      </c>
      <c r="E886" s="3">
        <v>30354.451171875</v>
      </c>
      <c r="F886" s="3"/>
    </row>
    <row r="887" spans="1:6" x14ac:dyDescent="0.25">
      <c r="A887" s="1">
        <v>6</v>
      </c>
      <c r="B887" s="1">
        <v>1995</v>
      </c>
      <c r="C887" s="1">
        <f>VLOOKUP(B887,WYT!$A$2:$B$83,2,FALSE)</f>
        <v>1</v>
      </c>
      <c r="D887" s="3">
        <v>9663.455078125</v>
      </c>
      <c r="E887" s="3">
        <v>15279.388671875</v>
      </c>
      <c r="F887" s="3"/>
    </row>
    <row r="888" spans="1:6" x14ac:dyDescent="0.25">
      <c r="A888" s="1">
        <v>7</v>
      </c>
      <c r="B888" s="1">
        <v>1995</v>
      </c>
      <c r="C888" s="1">
        <f>VLOOKUP(B888,WYT!$A$2:$B$83,2,FALSE)</f>
        <v>1</v>
      </c>
      <c r="D888" s="3">
        <v>5191.22998046875</v>
      </c>
      <c r="E888" s="3">
        <v>5472.90625</v>
      </c>
      <c r="F888" s="3"/>
    </row>
    <row r="889" spans="1:6" x14ac:dyDescent="0.25">
      <c r="A889" s="1">
        <v>8</v>
      </c>
      <c r="B889" s="1">
        <v>1995</v>
      </c>
      <c r="C889" s="1">
        <f>VLOOKUP(B889,WYT!$A$2:$B$83,2,FALSE)</f>
        <v>1</v>
      </c>
      <c r="D889" s="3">
        <v>-809.6842041015625</v>
      </c>
      <c r="E889" s="3">
        <v>1201.4913330078125</v>
      </c>
      <c r="F889" s="3"/>
    </row>
    <row r="890" spans="1:6" x14ac:dyDescent="0.25">
      <c r="A890" s="1">
        <v>9</v>
      </c>
      <c r="B890" s="1">
        <v>1995</v>
      </c>
      <c r="C890" s="1">
        <f>VLOOKUP(B890,WYT!$A$2:$B$83,2,FALSE)</f>
        <v>1</v>
      </c>
      <c r="D890" s="3">
        <v>-806.4249267578125</v>
      </c>
      <c r="E890" s="3">
        <v>6743.4033203125</v>
      </c>
      <c r="F890" s="3"/>
    </row>
    <row r="891" spans="1:6" x14ac:dyDescent="0.25">
      <c r="A891" s="1">
        <v>10</v>
      </c>
      <c r="B891" s="1">
        <v>1996</v>
      </c>
      <c r="C891" s="1">
        <f>VLOOKUP(B891,WYT!$A$2:$B$83,2,FALSE)</f>
        <v>1</v>
      </c>
      <c r="D891" s="3">
        <v>3640.187255859375</v>
      </c>
      <c r="E891" s="3">
        <v>5840.1953125</v>
      </c>
      <c r="F891" s="3"/>
    </row>
    <row r="892" spans="1:6" x14ac:dyDescent="0.25">
      <c r="A892" s="1">
        <v>11</v>
      </c>
      <c r="B892" s="1">
        <v>1996</v>
      </c>
      <c r="C892" s="1">
        <f>VLOOKUP(B892,WYT!$A$2:$B$83,2,FALSE)</f>
        <v>1</v>
      </c>
      <c r="D892" s="3">
        <v>2005.1005859375</v>
      </c>
      <c r="E892" s="3">
        <v>6816.7138671875</v>
      </c>
      <c r="F892" s="3"/>
    </row>
    <row r="893" spans="1:6" x14ac:dyDescent="0.25">
      <c r="A893" s="1">
        <v>12</v>
      </c>
      <c r="B893" s="1">
        <v>1996</v>
      </c>
      <c r="C893" s="1">
        <f>VLOOKUP(B893,WYT!$A$2:$B$83,2,FALSE)</f>
        <v>1</v>
      </c>
      <c r="D893" s="3">
        <v>1367.892822265625</v>
      </c>
      <c r="E893" s="3">
        <v>2087.80029296875</v>
      </c>
      <c r="F893" s="3"/>
    </row>
    <row r="894" spans="1:6" x14ac:dyDescent="0.25">
      <c r="A894" s="1">
        <v>1</v>
      </c>
      <c r="B894" s="1">
        <v>1996</v>
      </c>
      <c r="C894" s="1">
        <f>VLOOKUP(B894,WYT!$A$2:$B$83,2,FALSE)</f>
        <v>1</v>
      </c>
      <c r="D894" s="3">
        <v>7573.19482421875</v>
      </c>
      <c r="E894" s="3">
        <v>9997.419921875</v>
      </c>
      <c r="F894" s="3"/>
    </row>
    <row r="895" spans="1:6" x14ac:dyDescent="0.25">
      <c r="A895" s="1">
        <v>2</v>
      </c>
      <c r="B895" s="1">
        <v>1996</v>
      </c>
      <c r="C895" s="1">
        <f>VLOOKUP(B895,WYT!$A$2:$B$83,2,FALSE)</f>
        <v>1</v>
      </c>
      <c r="D895" s="3">
        <v>25410.744140625</v>
      </c>
      <c r="E895" s="3">
        <v>29444.94921875</v>
      </c>
      <c r="F895" s="3"/>
    </row>
    <row r="896" spans="1:6" x14ac:dyDescent="0.25">
      <c r="A896" s="1">
        <v>3</v>
      </c>
      <c r="B896" s="1">
        <v>1996</v>
      </c>
      <c r="C896" s="1">
        <f>VLOOKUP(B896,WYT!$A$2:$B$83,2,FALSE)</f>
        <v>1</v>
      </c>
      <c r="D896" s="3">
        <v>15056.6962890625</v>
      </c>
      <c r="E896" s="3">
        <v>19458.44921875</v>
      </c>
      <c r="F896" s="3"/>
    </row>
    <row r="897" spans="1:6" x14ac:dyDescent="0.25">
      <c r="A897" s="1">
        <v>4</v>
      </c>
      <c r="B897" s="1">
        <v>1996</v>
      </c>
      <c r="C897" s="1">
        <f>VLOOKUP(B897,WYT!$A$2:$B$83,2,FALSE)</f>
        <v>1</v>
      </c>
      <c r="D897" s="3">
        <v>11563.6220703125</v>
      </c>
      <c r="E897" s="3">
        <v>12517.220703125</v>
      </c>
      <c r="F897" s="3"/>
    </row>
    <row r="898" spans="1:6" x14ac:dyDescent="0.25">
      <c r="A898" s="1">
        <v>5</v>
      </c>
      <c r="B898" s="1">
        <v>1996</v>
      </c>
      <c r="C898" s="1">
        <f>VLOOKUP(B898,WYT!$A$2:$B$83,2,FALSE)</f>
        <v>1</v>
      </c>
      <c r="D898" s="3">
        <v>12535.5029296875</v>
      </c>
      <c r="E898" s="3">
        <v>13644.6357421875</v>
      </c>
      <c r="F898" s="3"/>
    </row>
    <row r="899" spans="1:6" x14ac:dyDescent="0.25">
      <c r="A899" s="1">
        <v>6</v>
      </c>
      <c r="B899" s="1">
        <v>1996</v>
      </c>
      <c r="C899" s="1">
        <f>VLOOKUP(B899,WYT!$A$2:$B$83,2,FALSE)</f>
        <v>1</v>
      </c>
      <c r="D899" s="3">
        <v>2495.754150390625</v>
      </c>
      <c r="E899" s="3">
        <v>5896.37060546875</v>
      </c>
      <c r="F899" s="3"/>
    </row>
    <row r="900" spans="1:6" x14ac:dyDescent="0.25">
      <c r="A900" s="1">
        <v>7</v>
      </c>
      <c r="B900" s="1">
        <v>1996</v>
      </c>
      <c r="C900" s="1">
        <f>VLOOKUP(B900,WYT!$A$2:$B$83,2,FALSE)</f>
        <v>1</v>
      </c>
      <c r="D900" s="3">
        <v>-1511.7860107421875</v>
      </c>
      <c r="E900" s="3">
        <v>2038.2369384765625</v>
      </c>
      <c r="F900" s="3"/>
    </row>
    <row r="901" spans="1:6" x14ac:dyDescent="0.25">
      <c r="A901" s="1">
        <v>8</v>
      </c>
      <c r="B901" s="1">
        <v>1996</v>
      </c>
      <c r="C901" s="1">
        <f>VLOOKUP(B901,WYT!$A$2:$B$83,2,FALSE)</f>
        <v>1</v>
      </c>
      <c r="D901" s="3">
        <v>-1983.400390625</v>
      </c>
      <c r="E901" s="3">
        <v>764.29779052734375</v>
      </c>
      <c r="F901" s="3"/>
    </row>
    <row r="902" spans="1:6" x14ac:dyDescent="0.25">
      <c r="A902" s="1">
        <v>9</v>
      </c>
      <c r="B902" s="1">
        <v>1996</v>
      </c>
      <c r="C902" s="1">
        <f>VLOOKUP(B902,WYT!$A$2:$B$83,2,FALSE)</f>
        <v>1</v>
      </c>
      <c r="D902" s="3">
        <v>-629.81005859375</v>
      </c>
      <c r="E902" s="3">
        <v>6427.41455078125</v>
      </c>
      <c r="F902" s="3"/>
    </row>
    <row r="903" spans="1:6" x14ac:dyDescent="0.25">
      <c r="A903" s="1">
        <v>10</v>
      </c>
      <c r="B903" s="1">
        <v>1997</v>
      </c>
      <c r="C903" s="1">
        <f>VLOOKUP(B903,WYT!$A$2:$B$83,2,FALSE)</f>
        <v>1</v>
      </c>
      <c r="D903" s="3">
        <v>1884.902099609375</v>
      </c>
      <c r="E903" s="3">
        <v>5519.41796875</v>
      </c>
      <c r="F903" s="3"/>
    </row>
    <row r="904" spans="1:6" x14ac:dyDescent="0.25">
      <c r="A904" s="1">
        <v>11</v>
      </c>
      <c r="B904" s="1">
        <v>1997</v>
      </c>
      <c r="C904" s="1">
        <f>VLOOKUP(B904,WYT!$A$2:$B$83,2,FALSE)</f>
        <v>1</v>
      </c>
      <c r="D904" s="3">
        <v>1867.8826904296875</v>
      </c>
      <c r="E904" s="3">
        <v>7396.2451171875</v>
      </c>
      <c r="F904" s="3"/>
    </row>
    <row r="905" spans="1:6" x14ac:dyDescent="0.25">
      <c r="A905" s="1">
        <v>12</v>
      </c>
      <c r="B905" s="1">
        <v>1997</v>
      </c>
      <c r="C905" s="1">
        <f>VLOOKUP(B905,WYT!$A$2:$B$83,2,FALSE)</f>
        <v>1</v>
      </c>
      <c r="D905" s="3">
        <v>24337.265625</v>
      </c>
      <c r="E905" s="3">
        <v>26013.279296875</v>
      </c>
      <c r="F905" s="3"/>
    </row>
    <row r="906" spans="1:6" x14ac:dyDescent="0.25">
      <c r="A906" s="1">
        <v>1</v>
      </c>
      <c r="B906" s="1">
        <v>1997</v>
      </c>
      <c r="C906" s="1">
        <f>VLOOKUP(B906,WYT!$A$2:$B$83,2,FALSE)</f>
        <v>1</v>
      </c>
      <c r="D906" s="3">
        <v>94848.921875</v>
      </c>
      <c r="E906" s="3">
        <v>98589.0703125</v>
      </c>
      <c r="F906" s="3"/>
    </row>
    <row r="907" spans="1:6" x14ac:dyDescent="0.25">
      <c r="A907" s="1">
        <v>2</v>
      </c>
      <c r="B907" s="1">
        <v>1997</v>
      </c>
      <c r="C907" s="1">
        <f>VLOOKUP(B907,WYT!$A$2:$B$83,2,FALSE)</f>
        <v>1</v>
      </c>
      <c r="D907" s="3">
        <v>26060.791015625</v>
      </c>
      <c r="E907" s="3">
        <v>30440.4453125</v>
      </c>
      <c r="F907" s="3"/>
    </row>
    <row r="908" spans="1:6" x14ac:dyDescent="0.25">
      <c r="A908" s="1">
        <v>3</v>
      </c>
      <c r="B908" s="1">
        <v>1997</v>
      </c>
      <c r="C908" s="1">
        <f>VLOOKUP(B908,WYT!$A$2:$B$83,2,FALSE)</f>
        <v>1</v>
      </c>
      <c r="D908" s="3">
        <v>9610.419921875</v>
      </c>
      <c r="E908" s="3">
        <v>12465.6123046875</v>
      </c>
      <c r="F908" s="3"/>
    </row>
    <row r="909" spans="1:6" x14ac:dyDescent="0.25">
      <c r="A909" s="1">
        <v>4</v>
      </c>
      <c r="B909" s="1">
        <v>1997</v>
      </c>
      <c r="C909" s="1">
        <f>VLOOKUP(B909,WYT!$A$2:$B$83,2,FALSE)</f>
        <v>1</v>
      </c>
      <c r="D909" s="3">
        <v>5931.7568359375</v>
      </c>
      <c r="E909" s="3">
        <v>6183.4853515625</v>
      </c>
      <c r="F909" s="3"/>
    </row>
    <row r="910" spans="1:6" x14ac:dyDescent="0.25">
      <c r="A910" s="1">
        <v>5</v>
      </c>
      <c r="B910" s="1">
        <v>1997</v>
      </c>
      <c r="C910" s="1">
        <f>VLOOKUP(B910,WYT!$A$2:$B$83,2,FALSE)</f>
        <v>1</v>
      </c>
      <c r="D910" s="3">
        <v>5504.29296875</v>
      </c>
      <c r="E910" s="3">
        <v>6007.94775390625</v>
      </c>
      <c r="F910" s="3"/>
    </row>
    <row r="911" spans="1:6" x14ac:dyDescent="0.25">
      <c r="A911" s="1">
        <v>6</v>
      </c>
      <c r="B911" s="1">
        <v>1997</v>
      </c>
      <c r="C911" s="1">
        <f>VLOOKUP(B911,WYT!$A$2:$B$83,2,FALSE)</f>
        <v>1</v>
      </c>
      <c r="D911" s="3">
        <v>2505.192626953125</v>
      </c>
      <c r="E911" s="3">
        <v>2542.57958984375</v>
      </c>
      <c r="F911" s="3"/>
    </row>
    <row r="912" spans="1:6" x14ac:dyDescent="0.25">
      <c r="A912" s="1">
        <v>7</v>
      </c>
      <c r="B912" s="1">
        <v>1997</v>
      </c>
      <c r="C912" s="1">
        <f>VLOOKUP(B912,WYT!$A$2:$B$83,2,FALSE)</f>
        <v>1</v>
      </c>
      <c r="D912" s="3">
        <v>1570.08056640625</v>
      </c>
      <c r="E912" s="3">
        <v>3445.906005859375</v>
      </c>
      <c r="F912" s="3"/>
    </row>
    <row r="913" spans="1:6" x14ac:dyDescent="0.25">
      <c r="A913" s="1">
        <v>8</v>
      </c>
      <c r="B913" s="1">
        <v>1997</v>
      </c>
      <c r="C913" s="1">
        <f>VLOOKUP(B913,WYT!$A$2:$B$83,2,FALSE)</f>
        <v>1</v>
      </c>
      <c r="D913" s="3">
        <v>-1600.33544921875</v>
      </c>
      <c r="E913" s="3">
        <v>2378.489990234375</v>
      </c>
      <c r="F913" s="3"/>
    </row>
    <row r="914" spans="1:6" x14ac:dyDescent="0.25">
      <c r="A914" s="1">
        <v>9</v>
      </c>
      <c r="B914" s="1">
        <v>1997</v>
      </c>
      <c r="C914" s="1">
        <f>VLOOKUP(B914,WYT!$A$2:$B$83,2,FALSE)</f>
        <v>1</v>
      </c>
      <c r="D914" s="3">
        <v>-957.55047607421875</v>
      </c>
      <c r="E914" s="3">
        <v>6171.38916015625</v>
      </c>
      <c r="F914" s="3"/>
    </row>
    <row r="915" spans="1:6" x14ac:dyDescent="0.25">
      <c r="A915" s="1">
        <v>10</v>
      </c>
      <c r="B915" s="1">
        <v>1998</v>
      </c>
      <c r="C915" s="1">
        <f>VLOOKUP(B915,WYT!$A$2:$B$83,2,FALSE)</f>
        <v>1</v>
      </c>
      <c r="D915" s="3">
        <v>3012.353271484375</v>
      </c>
      <c r="E915" s="3">
        <v>5704.06982421875</v>
      </c>
      <c r="F915" s="3"/>
    </row>
    <row r="916" spans="1:6" x14ac:dyDescent="0.25">
      <c r="A916" s="1">
        <v>11</v>
      </c>
      <c r="B916" s="1">
        <v>1998</v>
      </c>
      <c r="C916" s="1">
        <f>VLOOKUP(B916,WYT!$A$2:$B$83,2,FALSE)</f>
        <v>1</v>
      </c>
      <c r="D916" s="3">
        <v>2541.137939453125</v>
      </c>
      <c r="E916" s="3">
        <v>5355.486328125</v>
      </c>
      <c r="F916" s="3"/>
    </row>
    <row r="917" spans="1:6" x14ac:dyDescent="0.25">
      <c r="A917" s="1">
        <v>12</v>
      </c>
      <c r="B917" s="1">
        <v>1998</v>
      </c>
      <c r="C917" s="1">
        <f>VLOOKUP(B917,WYT!$A$2:$B$83,2,FALSE)</f>
        <v>1</v>
      </c>
      <c r="D917" s="3">
        <v>-1963.31982421875</v>
      </c>
      <c r="E917" s="3">
        <v>-677.18060302734375</v>
      </c>
      <c r="F917" s="3"/>
    </row>
    <row r="918" spans="1:6" x14ac:dyDescent="0.25">
      <c r="A918" s="1">
        <v>1</v>
      </c>
      <c r="B918" s="1">
        <v>1998</v>
      </c>
      <c r="C918" s="1">
        <f>VLOOKUP(B918,WYT!$A$2:$B$83,2,FALSE)</f>
        <v>1</v>
      </c>
      <c r="D918" s="3">
        <v>10612.7763671875</v>
      </c>
      <c r="E918" s="3">
        <v>12781.0078125</v>
      </c>
      <c r="F918" s="3"/>
    </row>
    <row r="919" spans="1:6" x14ac:dyDescent="0.25">
      <c r="A919" s="1">
        <v>2</v>
      </c>
      <c r="B919" s="1">
        <v>1998</v>
      </c>
      <c r="C919" s="1">
        <f>VLOOKUP(B919,WYT!$A$2:$B$83,2,FALSE)</f>
        <v>1</v>
      </c>
      <c r="D919" s="3">
        <v>56483.90625</v>
      </c>
      <c r="E919" s="3">
        <v>61165.41015625</v>
      </c>
      <c r="F919" s="3"/>
    </row>
    <row r="920" spans="1:6" x14ac:dyDescent="0.25">
      <c r="A920" s="1">
        <v>3</v>
      </c>
      <c r="B920" s="1">
        <v>1998</v>
      </c>
      <c r="C920" s="1">
        <f>VLOOKUP(B920,WYT!$A$2:$B$83,2,FALSE)</f>
        <v>1</v>
      </c>
      <c r="D920" s="3">
        <v>20941.095703125</v>
      </c>
      <c r="E920" s="3">
        <v>24463.310546875</v>
      </c>
      <c r="F920" s="3"/>
    </row>
    <row r="921" spans="1:6" x14ac:dyDescent="0.25">
      <c r="A921" s="1">
        <v>4</v>
      </c>
      <c r="B921" s="1">
        <v>1998</v>
      </c>
      <c r="C921" s="1">
        <f>VLOOKUP(B921,WYT!$A$2:$B$83,2,FALSE)</f>
        <v>1</v>
      </c>
      <c r="D921" s="3">
        <v>20083.619140625</v>
      </c>
      <c r="E921" s="3">
        <v>20706.443359375</v>
      </c>
      <c r="F921" s="3"/>
    </row>
    <row r="922" spans="1:6" x14ac:dyDescent="0.25">
      <c r="A922" s="1">
        <v>5</v>
      </c>
      <c r="B922" s="1">
        <v>1998</v>
      </c>
      <c r="C922" s="1">
        <f>VLOOKUP(B922,WYT!$A$2:$B$83,2,FALSE)</f>
        <v>1</v>
      </c>
      <c r="D922" s="3">
        <v>21411.248046875</v>
      </c>
      <c r="E922" s="3">
        <v>21440.07421875</v>
      </c>
      <c r="F922" s="3"/>
    </row>
    <row r="923" spans="1:6" x14ac:dyDescent="0.25">
      <c r="A923" s="1">
        <v>6</v>
      </c>
      <c r="B923" s="1">
        <v>1998</v>
      </c>
      <c r="C923" s="1">
        <f>VLOOKUP(B923,WYT!$A$2:$B$83,2,FALSE)</f>
        <v>1</v>
      </c>
      <c r="D923" s="3">
        <v>17005.814453125</v>
      </c>
      <c r="E923" s="3">
        <v>21296.3515625</v>
      </c>
      <c r="F923" s="3"/>
    </row>
    <row r="924" spans="1:6" x14ac:dyDescent="0.25">
      <c r="A924" s="1">
        <v>7</v>
      </c>
      <c r="B924" s="1">
        <v>1998</v>
      </c>
      <c r="C924" s="1">
        <f>VLOOKUP(B924,WYT!$A$2:$B$83,2,FALSE)</f>
        <v>1</v>
      </c>
      <c r="D924" s="3">
        <v>8556.8212890625</v>
      </c>
      <c r="E924" s="3">
        <v>10309.2734375</v>
      </c>
      <c r="F924" s="3"/>
    </row>
    <row r="925" spans="1:6" x14ac:dyDescent="0.25">
      <c r="A925" s="1">
        <v>8</v>
      </c>
      <c r="B925" s="1">
        <v>1998</v>
      </c>
      <c r="C925" s="1">
        <f>VLOOKUP(B925,WYT!$A$2:$B$83,2,FALSE)</f>
        <v>1</v>
      </c>
      <c r="D925" s="3">
        <v>539.5350341796875</v>
      </c>
      <c r="E925" s="3">
        <v>2270.95751953125</v>
      </c>
      <c r="F925" s="3"/>
    </row>
    <row r="926" spans="1:6" x14ac:dyDescent="0.25">
      <c r="A926" s="1">
        <v>9</v>
      </c>
      <c r="B926" s="1">
        <v>1998</v>
      </c>
      <c r="C926" s="1">
        <f>VLOOKUP(B926,WYT!$A$2:$B$83,2,FALSE)</f>
        <v>1</v>
      </c>
      <c r="D926" s="3">
        <v>2566.18359375</v>
      </c>
      <c r="E926" s="3">
        <v>7260.263671875</v>
      </c>
      <c r="F926" s="3"/>
    </row>
    <row r="927" spans="1:6" x14ac:dyDescent="0.25">
      <c r="A927" s="1">
        <v>10</v>
      </c>
      <c r="B927" s="1">
        <v>1999</v>
      </c>
      <c r="C927" s="1">
        <f>VLOOKUP(B927,WYT!$A$2:$B$83,2,FALSE)</f>
        <v>1</v>
      </c>
      <c r="D927" s="3">
        <v>2498.326416015625</v>
      </c>
      <c r="E927" s="3">
        <v>6298.1201171875</v>
      </c>
      <c r="F927" s="3"/>
    </row>
    <row r="928" spans="1:6" x14ac:dyDescent="0.25">
      <c r="A928" s="1">
        <v>11</v>
      </c>
      <c r="B928" s="1">
        <v>1999</v>
      </c>
      <c r="C928" s="1">
        <f>VLOOKUP(B928,WYT!$A$2:$B$83,2,FALSE)</f>
        <v>1</v>
      </c>
      <c r="D928" s="3">
        <v>431.7021484375</v>
      </c>
      <c r="E928" s="3">
        <v>3537.414794921875</v>
      </c>
      <c r="F928" s="3"/>
    </row>
    <row r="929" spans="1:6" x14ac:dyDescent="0.25">
      <c r="A929" s="1">
        <v>12</v>
      </c>
      <c r="B929" s="1">
        <v>1999</v>
      </c>
      <c r="C929" s="1">
        <f>VLOOKUP(B929,WYT!$A$2:$B$83,2,FALSE)</f>
        <v>1</v>
      </c>
      <c r="D929" s="3">
        <v>3860.58056640625</v>
      </c>
      <c r="E929" s="3">
        <v>4084.166259765625</v>
      </c>
      <c r="F929" s="3"/>
    </row>
    <row r="930" spans="1:6" x14ac:dyDescent="0.25">
      <c r="A930" s="1">
        <v>1</v>
      </c>
      <c r="B930" s="1">
        <v>1999</v>
      </c>
      <c r="C930" s="1">
        <f>VLOOKUP(B930,WYT!$A$2:$B$83,2,FALSE)</f>
        <v>1</v>
      </c>
      <c r="D930" s="3">
        <v>7256.32861328125</v>
      </c>
      <c r="E930" s="3">
        <v>11006.470703125</v>
      </c>
      <c r="F930" s="3"/>
    </row>
    <row r="931" spans="1:6" x14ac:dyDescent="0.25">
      <c r="A931" s="1">
        <v>2</v>
      </c>
      <c r="B931" s="1">
        <v>1999</v>
      </c>
      <c r="C931" s="1">
        <f>VLOOKUP(B931,WYT!$A$2:$B$83,2,FALSE)</f>
        <v>1</v>
      </c>
      <c r="D931" s="3">
        <v>22539.1796875</v>
      </c>
      <c r="E931" s="3">
        <v>29667.13671875</v>
      </c>
      <c r="F931" s="3"/>
    </row>
    <row r="932" spans="1:6" x14ac:dyDescent="0.25">
      <c r="A932" s="1">
        <v>3</v>
      </c>
      <c r="B932" s="1">
        <v>1999</v>
      </c>
      <c r="C932" s="1">
        <f>VLOOKUP(B932,WYT!$A$2:$B$83,2,FALSE)</f>
        <v>1</v>
      </c>
      <c r="D932" s="3">
        <v>12154.71484375</v>
      </c>
      <c r="E932" s="3">
        <v>17466.044921875</v>
      </c>
      <c r="F932" s="3"/>
    </row>
    <row r="933" spans="1:6" x14ac:dyDescent="0.25">
      <c r="A933" s="1">
        <v>4</v>
      </c>
      <c r="B933" s="1">
        <v>1999</v>
      </c>
      <c r="C933" s="1">
        <f>VLOOKUP(B933,WYT!$A$2:$B$83,2,FALSE)</f>
        <v>1</v>
      </c>
      <c r="D933" s="3">
        <v>9393.56640625</v>
      </c>
      <c r="E933" s="3">
        <v>10243.462890625</v>
      </c>
      <c r="F933" s="3"/>
    </row>
    <row r="934" spans="1:6" x14ac:dyDescent="0.25">
      <c r="A934" s="1">
        <v>5</v>
      </c>
      <c r="B934" s="1">
        <v>1999</v>
      </c>
      <c r="C934" s="1">
        <f>VLOOKUP(B934,WYT!$A$2:$B$83,2,FALSE)</f>
        <v>1</v>
      </c>
      <c r="D934" s="3">
        <v>6502.2734375</v>
      </c>
      <c r="E934" s="3">
        <v>6837.62646484375</v>
      </c>
      <c r="F934" s="3"/>
    </row>
    <row r="935" spans="1:6" x14ac:dyDescent="0.25">
      <c r="A935" s="1">
        <v>6</v>
      </c>
      <c r="B935" s="1">
        <v>1999</v>
      </c>
      <c r="C935" s="1">
        <f>VLOOKUP(B935,WYT!$A$2:$B$83,2,FALSE)</f>
        <v>1</v>
      </c>
      <c r="D935" s="3">
        <v>2280.092041015625</v>
      </c>
      <c r="E935" s="3">
        <v>3137.83056640625</v>
      </c>
      <c r="F935" s="3"/>
    </row>
    <row r="936" spans="1:6" x14ac:dyDescent="0.25">
      <c r="A936" s="1">
        <v>7</v>
      </c>
      <c r="B936" s="1">
        <v>1999</v>
      </c>
      <c r="C936" s="1">
        <f>VLOOKUP(B936,WYT!$A$2:$B$83,2,FALSE)</f>
        <v>1</v>
      </c>
      <c r="D936" s="3">
        <v>-809.42095947265625</v>
      </c>
      <c r="E936" s="3">
        <v>2227.283203125</v>
      </c>
      <c r="F936" s="3"/>
    </row>
    <row r="937" spans="1:6" x14ac:dyDescent="0.25">
      <c r="A937" s="1">
        <v>8</v>
      </c>
      <c r="B937" s="1">
        <v>1999</v>
      </c>
      <c r="C937" s="1">
        <f>VLOOKUP(B937,WYT!$A$2:$B$83,2,FALSE)</f>
        <v>1</v>
      </c>
      <c r="D937" s="3">
        <v>-1779.7672119140625</v>
      </c>
      <c r="E937" s="3">
        <v>1766.80712890625</v>
      </c>
      <c r="F937" s="3"/>
    </row>
    <row r="938" spans="1:6" x14ac:dyDescent="0.25">
      <c r="A938" s="1">
        <v>9</v>
      </c>
      <c r="B938" s="1">
        <v>1999</v>
      </c>
      <c r="C938" s="1">
        <f>VLOOKUP(B938,WYT!$A$2:$B$83,2,FALSE)</f>
        <v>1</v>
      </c>
      <c r="D938" s="3">
        <v>-528.3734130859375</v>
      </c>
      <c r="E938" s="3">
        <v>7068.79931640625</v>
      </c>
      <c r="F938" s="3"/>
    </row>
    <row r="939" spans="1:6" x14ac:dyDescent="0.25">
      <c r="A939" s="1">
        <v>10</v>
      </c>
      <c r="B939" s="1">
        <v>2000</v>
      </c>
      <c r="C939" s="1">
        <f>VLOOKUP(B939,WYT!$A$2:$B$83,2,FALSE)</f>
        <v>2</v>
      </c>
      <c r="D939" s="3">
        <v>1830.2183837890625</v>
      </c>
      <c r="E939" s="3">
        <v>4952.43115234375</v>
      </c>
      <c r="F939" s="3"/>
    </row>
    <row r="940" spans="1:6" x14ac:dyDescent="0.25">
      <c r="A940" s="1">
        <v>11</v>
      </c>
      <c r="B940" s="1">
        <v>2000</v>
      </c>
      <c r="C940" s="1">
        <f>VLOOKUP(B940,WYT!$A$2:$B$83,2,FALSE)</f>
        <v>2</v>
      </c>
      <c r="D940" s="3">
        <v>1955.568359375</v>
      </c>
      <c r="E940" s="3">
        <v>5963.2509765625</v>
      </c>
      <c r="F940" s="3"/>
    </row>
    <row r="941" spans="1:6" x14ac:dyDescent="0.25">
      <c r="A941" s="1">
        <v>12</v>
      </c>
      <c r="B941" s="1">
        <v>2000</v>
      </c>
      <c r="C941" s="1">
        <f>VLOOKUP(B941,WYT!$A$2:$B$83,2,FALSE)</f>
        <v>2</v>
      </c>
      <c r="D941" s="3">
        <v>-2183.839599609375</v>
      </c>
      <c r="E941" s="3">
        <v>-876.89825439453125</v>
      </c>
      <c r="F941" s="3"/>
    </row>
    <row r="942" spans="1:6" x14ac:dyDescent="0.25">
      <c r="A942" s="1">
        <v>1</v>
      </c>
      <c r="B942" s="1">
        <v>2000</v>
      </c>
      <c r="C942" s="1">
        <f>VLOOKUP(B942,WYT!$A$2:$B$83,2,FALSE)</f>
        <v>2</v>
      </c>
      <c r="D942" s="3">
        <v>4705.27734375</v>
      </c>
      <c r="E942" s="3">
        <v>7525.826171875</v>
      </c>
      <c r="F942" s="3"/>
    </row>
    <row r="943" spans="1:6" x14ac:dyDescent="0.25">
      <c r="A943" s="1">
        <v>2</v>
      </c>
      <c r="B943" s="1">
        <v>2000</v>
      </c>
      <c r="C943" s="1">
        <f>VLOOKUP(B943,WYT!$A$2:$B$83,2,FALSE)</f>
        <v>2</v>
      </c>
      <c r="D943" s="3">
        <v>23004.03125</v>
      </c>
      <c r="E943" s="3">
        <v>25516.16796875</v>
      </c>
      <c r="F943" s="3"/>
    </row>
    <row r="944" spans="1:6" x14ac:dyDescent="0.25">
      <c r="A944" s="1">
        <v>3</v>
      </c>
      <c r="B944" s="1">
        <v>2000</v>
      </c>
      <c r="C944" s="1">
        <f>VLOOKUP(B944,WYT!$A$2:$B$83,2,FALSE)</f>
        <v>2</v>
      </c>
      <c r="D944" s="3">
        <v>13044.2939453125</v>
      </c>
      <c r="E944" s="3">
        <v>17636.61328125</v>
      </c>
      <c r="F944" s="3"/>
    </row>
    <row r="945" spans="1:6" x14ac:dyDescent="0.25">
      <c r="A945" s="1">
        <v>4</v>
      </c>
      <c r="B945" s="1">
        <v>2000</v>
      </c>
      <c r="C945" s="1">
        <f>VLOOKUP(B945,WYT!$A$2:$B$83,2,FALSE)</f>
        <v>2</v>
      </c>
      <c r="D945" s="3">
        <v>7322.8671875</v>
      </c>
      <c r="E945" s="3">
        <v>7463.9365234375</v>
      </c>
      <c r="F945" s="3"/>
    </row>
    <row r="946" spans="1:6" x14ac:dyDescent="0.25">
      <c r="A946" s="1">
        <v>5</v>
      </c>
      <c r="B946" s="1">
        <v>2000</v>
      </c>
      <c r="C946" s="1">
        <f>VLOOKUP(B946,WYT!$A$2:$B$83,2,FALSE)</f>
        <v>2</v>
      </c>
      <c r="D946" s="3">
        <v>5856.32421875</v>
      </c>
      <c r="E946" s="3">
        <v>6623.61376953125</v>
      </c>
      <c r="F946" s="3"/>
    </row>
    <row r="947" spans="1:6" x14ac:dyDescent="0.25">
      <c r="A947" s="1">
        <v>6</v>
      </c>
      <c r="B947" s="1">
        <v>2000</v>
      </c>
      <c r="C947" s="1">
        <f>VLOOKUP(B947,WYT!$A$2:$B$83,2,FALSE)</f>
        <v>2</v>
      </c>
      <c r="D947" s="3">
        <v>1548.9622802734375</v>
      </c>
      <c r="E947" s="3">
        <v>2432.878662109375</v>
      </c>
      <c r="F947" s="3"/>
    </row>
    <row r="948" spans="1:6" x14ac:dyDescent="0.25">
      <c r="A948" s="1">
        <v>7</v>
      </c>
      <c r="B948" s="1">
        <v>2000</v>
      </c>
      <c r="C948" s="1">
        <f>VLOOKUP(B948,WYT!$A$2:$B$83,2,FALSE)</f>
        <v>2</v>
      </c>
      <c r="D948" s="3">
        <v>2179.570556640625</v>
      </c>
      <c r="E948" s="3">
        <v>3695.609375</v>
      </c>
      <c r="F948" s="3"/>
    </row>
    <row r="949" spans="1:6" x14ac:dyDescent="0.25">
      <c r="A949" s="1">
        <v>8</v>
      </c>
      <c r="B949" s="1">
        <v>2000</v>
      </c>
      <c r="C949" s="1">
        <f>VLOOKUP(B949,WYT!$A$2:$B$83,2,FALSE)</f>
        <v>2</v>
      </c>
      <c r="D949" s="3">
        <v>-1591.593017578125</v>
      </c>
      <c r="E949" s="3">
        <v>1946.90185546875</v>
      </c>
      <c r="F949" s="3"/>
    </row>
    <row r="950" spans="1:6" x14ac:dyDescent="0.25">
      <c r="A950" s="1">
        <v>9</v>
      </c>
      <c r="B950" s="1">
        <v>2000</v>
      </c>
      <c r="C950" s="1">
        <f>VLOOKUP(B950,WYT!$A$2:$B$83,2,FALSE)</f>
        <v>2</v>
      </c>
      <c r="D950" s="3">
        <v>224.42221069335937</v>
      </c>
      <c r="E950" s="3">
        <v>4943.291015625</v>
      </c>
      <c r="F950" s="3"/>
    </row>
    <row r="951" spans="1:6" x14ac:dyDescent="0.25">
      <c r="A951" s="1">
        <v>10</v>
      </c>
      <c r="B951" s="1">
        <v>2001</v>
      </c>
      <c r="C951" s="1">
        <f>VLOOKUP(B951,WYT!$A$2:$B$83,2,FALSE)</f>
        <v>4</v>
      </c>
      <c r="D951" s="3">
        <v>1678.5770263671875</v>
      </c>
      <c r="E951" s="3">
        <v>3382.002685546875</v>
      </c>
      <c r="F951" s="3"/>
    </row>
    <row r="952" spans="1:6" x14ac:dyDescent="0.25">
      <c r="A952" s="1">
        <v>11</v>
      </c>
      <c r="B952" s="1">
        <v>2001</v>
      </c>
      <c r="C952" s="1">
        <f>VLOOKUP(B952,WYT!$A$2:$B$83,2,FALSE)</f>
        <v>4</v>
      </c>
      <c r="D952" s="3">
        <v>232.94694519042969</v>
      </c>
      <c r="E952" s="3">
        <v>5268.4755859375</v>
      </c>
      <c r="F952" s="3"/>
    </row>
    <row r="953" spans="1:6" x14ac:dyDescent="0.25">
      <c r="A953" s="1">
        <v>12</v>
      </c>
      <c r="B953" s="1">
        <v>2001</v>
      </c>
      <c r="C953" s="1">
        <f>VLOOKUP(B953,WYT!$A$2:$B$83,2,FALSE)</f>
        <v>4</v>
      </c>
      <c r="D953" s="3">
        <v>-579.66961669921875</v>
      </c>
      <c r="E953" s="3">
        <v>-1186.4512939453125</v>
      </c>
      <c r="F953" s="3"/>
    </row>
    <row r="954" spans="1:6" x14ac:dyDescent="0.25">
      <c r="A954" s="1">
        <v>1</v>
      </c>
      <c r="B954" s="1">
        <v>2001</v>
      </c>
      <c r="C954" s="1">
        <f>VLOOKUP(B954,WYT!$A$2:$B$83,2,FALSE)</f>
        <v>4</v>
      </c>
      <c r="D954" s="3">
        <v>1910.5660400390625</v>
      </c>
      <c r="E954" s="3">
        <v>3253.8916015625</v>
      </c>
      <c r="F954" s="3"/>
    </row>
    <row r="955" spans="1:6" x14ac:dyDescent="0.25">
      <c r="A955" s="1">
        <v>2</v>
      </c>
      <c r="B955" s="1">
        <v>2001</v>
      </c>
      <c r="C955" s="1">
        <f>VLOOKUP(B955,WYT!$A$2:$B$83,2,FALSE)</f>
        <v>4</v>
      </c>
      <c r="D955" s="3">
        <v>5299.005859375</v>
      </c>
      <c r="E955" s="3">
        <v>5266.16748046875</v>
      </c>
      <c r="F955" s="3"/>
    </row>
    <row r="956" spans="1:6" x14ac:dyDescent="0.25">
      <c r="A956" s="1">
        <v>3</v>
      </c>
      <c r="B956" s="1">
        <v>2001</v>
      </c>
      <c r="C956" s="1">
        <f>VLOOKUP(B956,WYT!$A$2:$B$83,2,FALSE)</f>
        <v>4</v>
      </c>
      <c r="D956" s="3">
        <v>4342.8447265625</v>
      </c>
      <c r="E956" s="3">
        <v>4497.22900390625</v>
      </c>
      <c r="F956" s="3"/>
    </row>
    <row r="957" spans="1:6" x14ac:dyDescent="0.25">
      <c r="A957" s="1">
        <v>4</v>
      </c>
      <c r="B957" s="1">
        <v>2001</v>
      </c>
      <c r="C957" s="1">
        <f>VLOOKUP(B957,WYT!$A$2:$B$83,2,FALSE)</f>
        <v>4</v>
      </c>
      <c r="D957" s="3">
        <v>3409.452392578125</v>
      </c>
      <c r="E957" s="3">
        <v>3426.84228515625</v>
      </c>
      <c r="F957" s="3"/>
    </row>
    <row r="958" spans="1:6" x14ac:dyDescent="0.25">
      <c r="A958" s="1">
        <v>5</v>
      </c>
      <c r="B958" s="1">
        <v>2001</v>
      </c>
      <c r="C958" s="1">
        <f>VLOOKUP(B958,WYT!$A$2:$B$83,2,FALSE)</f>
        <v>4</v>
      </c>
      <c r="D958" s="3">
        <v>1879.265625</v>
      </c>
      <c r="E958" s="3">
        <v>1893.1651611328125</v>
      </c>
      <c r="F958" s="3"/>
    </row>
    <row r="959" spans="1:6" x14ac:dyDescent="0.25">
      <c r="A959" s="1">
        <v>6</v>
      </c>
      <c r="B959" s="1">
        <v>2001</v>
      </c>
      <c r="C959" s="1">
        <f>VLOOKUP(B959,WYT!$A$2:$B$83,2,FALSE)</f>
        <v>4</v>
      </c>
      <c r="D959" s="3">
        <v>2023.0048828125</v>
      </c>
      <c r="E959" s="3">
        <v>2281.151611328125</v>
      </c>
      <c r="F959" s="3"/>
    </row>
    <row r="960" spans="1:6" x14ac:dyDescent="0.25">
      <c r="A960" s="1">
        <v>7</v>
      </c>
      <c r="B960" s="1">
        <v>2001</v>
      </c>
      <c r="C960" s="1">
        <f>VLOOKUP(B960,WYT!$A$2:$B$83,2,FALSE)</f>
        <v>4</v>
      </c>
      <c r="D960" s="3">
        <v>692.01177978515625</v>
      </c>
      <c r="E960" s="3">
        <v>1610.043212890625</v>
      </c>
      <c r="F960" s="3"/>
    </row>
    <row r="961" spans="1:6" x14ac:dyDescent="0.25">
      <c r="A961" s="1">
        <v>8</v>
      </c>
      <c r="B961" s="1">
        <v>2001</v>
      </c>
      <c r="C961" s="1">
        <f>VLOOKUP(B961,WYT!$A$2:$B$83,2,FALSE)</f>
        <v>4</v>
      </c>
      <c r="D961" s="3">
        <v>1692.7666015625</v>
      </c>
      <c r="E961" s="3">
        <v>853.1690673828125</v>
      </c>
      <c r="F961" s="3"/>
    </row>
    <row r="962" spans="1:6" x14ac:dyDescent="0.25">
      <c r="A962" s="1">
        <v>9</v>
      </c>
      <c r="B962" s="1">
        <v>2001</v>
      </c>
      <c r="C962" s="1">
        <f>VLOOKUP(B962,WYT!$A$2:$B$83,2,FALSE)</f>
        <v>4</v>
      </c>
      <c r="D962" s="3">
        <v>788.9263916015625</v>
      </c>
      <c r="E962" s="3">
        <v>1482.7349853515625</v>
      </c>
      <c r="F962" s="3"/>
    </row>
    <row r="963" spans="1:6" x14ac:dyDescent="0.25">
      <c r="A963" s="1">
        <v>10</v>
      </c>
      <c r="B963" s="1">
        <v>2002</v>
      </c>
      <c r="C963" s="1">
        <f>VLOOKUP(B963,WYT!$A$2:$B$83,2,FALSE)</f>
        <v>4</v>
      </c>
      <c r="D963" s="3">
        <v>1205.9603271484375</v>
      </c>
      <c r="E963" s="3">
        <v>1962.38818359375</v>
      </c>
      <c r="F963" s="3"/>
    </row>
    <row r="964" spans="1:6" x14ac:dyDescent="0.25">
      <c r="A964" s="1">
        <v>11</v>
      </c>
      <c r="B964" s="1">
        <v>2002</v>
      </c>
      <c r="C964" s="1">
        <f>VLOOKUP(B964,WYT!$A$2:$B$83,2,FALSE)</f>
        <v>4</v>
      </c>
      <c r="D964" s="3">
        <v>639.4744873046875</v>
      </c>
      <c r="E964" s="3">
        <v>536.53973388671875</v>
      </c>
      <c r="F964" s="3"/>
    </row>
    <row r="965" spans="1:6" x14ac:dyDescent="0.25">
      <c r="A965" s="1">
        <v>12</v>
      </c>
      <c r="B965" s="1">
        <v>2002</v>
      </c>
      <c r="C965" s="1">
        <f>VLOOKUP(B965,WYT!$A$2:$B$83,2,FALSE)</f>
        <v>4</v>
      </c>
      <c r="D965" s="3">
        <v>3341.607666015625</v>
      </c>
      <c r="E965" s="3">
        <v>2818.963134765625</v>
      </c>
      <c r="F965" s="3"/>
    </row>
    <row r="966" spans="1:6" x14ac:dyDescent="0.25">
      <c r="A966" s="1">
        <v>1</v>
      </c>
      <c r="B966" s="1">
        <v>2002</v>
      </c>
      <c r="C966" s="1">
        <f>VLOOKUP(B966,WYT!$A$2:$B$83,2,FALSE)</f>
        <v>4</v>
      </c>
      <c r="D966" s="3">
        <v>9481.072265625</v>
      </c>
      <c r="E966" s="3">
        <v>8040.4970703125</v>
      </c>
      <c r="F966" s="3"/>
    </row>
    <row r="967" spans="1:6" x14ac:dyDescent="0.25">
      <c r="A967" s="1">
        <v>2</v>
      </c>
      <c r="B967" s="1">
        <v>2002</v>
      </c>
      <c r="C967" s="1">
        <f>VLOOKUP(B967,WYT!$A$2:$B$83,2,FALSE)</f>
        <v>4</v>
      </c>
      <c r="D967" s="3">
        <v>1443.112548828125</v>
      </c>
      <c r="E967" s="3">
        <v>4089.08056640625</v>
      </c>
      <c r="F967" s="3"/>
    </row>
    <row r="968" spans="1:6" x14ac:dyDescent="0.25">
      <c r="A968" s="1">
        <v>3</v>
      </c>
      <c r="B968" s="1">
        <v>2002</v>
      </c>
      <c r="C968" s="1">
        <f>VLOOKUP(B968,WYT!$A$2:$B$83,2,FALSE)</f>
        <v>4</v>
      </c>
      <c r="D968" s="3">
        <v>3404.833740234375</v>
      </c>
      <c r="E968" s="3">
        <v>6447.5341796875</v>
      </c>
      <c r="F968" s="3"/>
    </row>
    <row r="969" spans="1:6" x14ac:dyDescent="0.25">
      <c r="A969" s="1">
        <v>4</v>
      </c>
      <c r="B969" s="1">
        <v>2002</v>
      </c>
      <c r="C969" s="1">
        <f>VLOOKUP(B969,WYT!$A$2:$B$83,2,FALSE)</f>
        <v>4</v>
      </c>
      <c r="D969" s="3">
        <v>4046.4814453125</v>
      </c>
      <c r="E969" s="3">
        <v>3974.411865234375</v>
      </c>
      <c r="F969" s="3"/>
    </row>
    <row r="970" spans="1:6" x14ac:dyDescent="0.25">
      <c r="A970" s="1">
        <v>5</v>
      </c>
      <c r="B970" s="1">
        <v>2002</v>
      </c>
      <c r="C970" s="1">
        <f>VLOOKUP(B970,WYT!$A$2:$B$83,2,FALSE)</f>
        <v>4</v>
      </c>
      <c r="D970" s="3">
        <v>3746.1396484375</v>
      </c>
      <c r="E970" s="3">
        <v>3508.24658203125</v>
      </c>
      <c r="F970" s="3"/>
    </row>
    <row r="971" spans="1:6" x14ac:dyDescent="0.25">
      <c r="A971" s="1">
        <v>6</v>
      </c>
      <c r="B971" s="1">
        <v>2002</v>
      </c>
      <c r="C971" s="1">
        <f>VLOOKUP(B971,WYT!$A$2:$B$83,2,FALSE)</f>
        <v>4</v>
      </c>
      <c r="D971" s="3">
        <v>1874.417236328125</v>
      </c>
      <c r="E971" s="3">
        <v>1757.5648193359375</v>
      </c>
      <c r="F971" s="3"/>
    </row>
    <row r="972" spans="1:6" x14ac:dyDescent="0.25">
      <c r="A972" s="1">
        <v>7</v>
      </c>
      <c r="B972" s="1">
        <v>2002</v>
      </c>
      <c r="C972" s="1">
        <f>VLOOKUP(B972,WYT!$A$2:$B$83,2,FALSE)</f>
        <v>4</v>
      </c>
      <c r="D972" s="3">
        <v>-2500.3095703125</v>
      </c>
      <c r="E972" s="3">
        <v>889.98028564453125</v>
      </c>
      <c r="F972" s="3"/>
    </row>
    <row r="973" spans="1:6" x14ac:dyDescent="0.25">
      <c r="A973" s="1">
        <v>8</v>
      </c>
      <c r="B973" s="1">
        <v>2002</v>
      </c>
      <c r="C973" s="1">
        <f>VLOOKUP(B973,WYT!$A$2:$B$83,2,FALSE)</f>
        <v>4</v>
      </c>
      <c r="D973" s="3">
        <v>245.13706970214844</v>
      </c>
      <c r="E973" s="3">
        <v>700.1812744140625</v>
      </c>
      <c r="F973" s="3"/>
    </row>
    <row r="974" spans="1:6" x14ac:dyDescent="0.25">
      <c r="A974" s="1">
        <v>9</v>
      </c>
      <c r="B974" s="1">
        <v>2002</v>
      </c>
      <c r="C974" s="1">
        <f>VLOOKUP(B974,WYT!$A$2:$B$83,2,FALSE)</f>
        <v>4</v>
      </c>
      <c r="D974" s="3">
        <v>-73.900291442871094</v>
      </c>
      <c r="E974" s="3">
        <v>1412.46875</v>
      </c>
      <c r="F974" s="3"/>
    </row>
    <row r="975" spans="1:6" x14ac:dyDescent="0.25">
      <c r="A975" s="1">
        <v>10</v>
      </c>
      <c r="B975" s="1">
        <v>2003</v>
      </c>
      <c r="C975" s="1">
        <f>VLOOKUP(B975,WYT!$A$2:$B$83,2,FALSE)</f>
        <v>2</v>
      </c>
      <c r="D975" s="3">
        <v>1411.4852294921875</v>
      </c>
      <c r="E975" s="3">
        <v>1802.5009765625</v>
      </c>
      <c r="F975" s="3"/>
    </row>
    <row r="976" spans="1:6" x14ac:dyDescent="0.25">
      <c r="A976" s="1">
        <v>11</v>
      </c>
      <c r="B976" s="1">
        <v>2003</v>
      </c>
      <c r="C976" s="1">
        <f>VLOOKUP(B976,WYT!$A$2:$B$83,2,FALSE)</f>
        <v>2</v>
      </c>
      <c r="D976" s="3">
        <v>415.01748657226563</v>
      </c>
      <c r="E976" s="3">
        <v>1727.1981201171875</v>
      </c>
      <c r="F976" s="3"/>
    </row>
    <row r="977" spans="1:6" x14ac:dyDescent="0.25">
      <c r="A977" s="1">
        <v>12</v>
      </c>
      <c r="B977" s="1">
        <v>2003</v>
      </c>
      <c r="C977" s="1">
        <f>VLOOKUP(B977,WYT!$A$2:$B$83,2,FALSE)</f>
        <v>2</v>
      </c>
      <c r="D977" s="3">
        <v>4681.009765625</v>
      </c>
      <c r="E977" s="3">
        <v>4585.62646484375</v>
      </c>
      <c r="F977" s="3"/>
    </row>
    <row r="978" spans="1:6" x14ac:dyDescent="0.25">
      <c r="A978" s="1">
        <v>1</v>
      </c>
      <c r="B978" s="1">
        <v>2003</v>
      </c>
      <c r="C978" s="1">
        <f>VLOOKUP(B978,WYT!$A$2:$B$83,2,FALSE)</f>
        <v>2</v>
      </c>
      <c r="D978" s="3">
        <v>9585.6103515625</v>
      </c>
      <c r="E978" s="3">
        <v>9581.5634765625</v>
      </c>
      <c r="F978" s="3"/>
    </row>
    <row r="979" spans="1:6" x14ac:dyDescent="0.25">
      <c r="A979" s="1">
        <v>2</v>
      </c>
      <c r="B979" s="1">
        <v>2003</v>
      </c>
      <c r="C979" s="1">
        <f>VLOOKUP(B979,WYT!$A$2:$B$83,2,FALSE)</f>
        <v>2</v>
      </c>
      <c r="D979" s="3">
        <v>3310.53173828125</v>
      </c>
      <c r="E979" s="3">
        <v>3449.542236328125</v>
      </c>
      <c r="F979" s="3"/>
    </row>
    <row r="980" spans="1:6" x14ac:dyDescent="0.25">
      <c r="A980" s="1">
        <v>3</v>
      </c>
      <c r="B980" s="1">
        <v>2003</v>
      </c>
      <c r="C980" s="1">
        <f>VLOOKUP(B980,WYT!$A$2:$B$83,2,FALSE)</f>
        <v>2</v>
      </c>
      <c r="D980" s="3">
        <v>2748.095703125</v>
      </c>
      <c r="E980" s="3">
        <v>7198.9931640625</v>
      </c>
      <c r="F980" s="3"/>
    </row>
    <row r="981" spans="1:6" x14ac:dyDescent="0.25">
      <c r="A981" s="1">
        <v>4</v>
      </c>
      <c r="B981" s="1">
        <v>2003</v>
      </c>
      <c r="C981" s="1">
        <f>VLOOKUP(B981,WYT!$A$2:$B$83,2,FALSE)</f>
        <v>2</v>
      </c>
      <c r="D981" s="3">
        <v>7283.49951171875</v>
      </c>
      <c r="E981" s="3">
        <v>8136.5556640625</v>
      </c>
      <c r="F981" s="3"/>
    </row>
    <row r="982" spans="1:6" x14ac:dyDescent="0.25">
      <c r="A982" s="1">
        <v>5</v>
      </c>
      <c r="B982" s="1">
        <v>2003</v>
      </c>
      <c r="C982" s="1">
        <f>VLOOKUP(B982,WYT!$A$2:$B$83,2,FALSE)</f>
        <v>2</v>
      </c>
      <c r="D982" s="3">
        <v>9478.087890625</v>
      </c>
      <c r="E982" s="3">
        <v>10282.84375</v>
      </c>
      <c r="F982" s="3"/>
    </row>
    <row r="983" spans="1:6" x14ac:dyDescent="0.25">
      <c r="A983" s="1">
        <v>6</v>
      </c>
      <c r="B983" s="1">
        <v>2003</v>
      </c>
      <c r="C983" s="1">
        <f>VLOOKUP(B983,WYT!$A$2:$B$83,2,FALSE)</f>
        <v>2</v>
      </c>
      <c r="D983" s="3">
        <v>1203.218017578125</v>
      </c>
      <c r="E983" s="3">
        <v>1912.3992919921875</v>
      </c>
      <c r="F983" s="3"/>
    </row>
    <row r="984" spans="1:6" x14ac:dyDescent="0.25">
      <c r="A984" s="1">
        <v>7</v>
      </c>
      <c r="B984" s="1">
        <v>2003</v>
      </c>
      <c r="C984" s="1">
        <f>VLOOKUP(B984,WYT!$A$2:$B$83,2,FALSE)</f>
        <v>2</v>
      </c>
      <c r="D984" s="3">
        <v>149.21595764160156</v>
      </c>
      <c r="E984" s="3">
        <v>1911.278076171875</v>
      </c>
      <c r="F984" s="3"/>
    </row>
    <row r="985" spans="1:6" x14ac:dyDescent="0.25">
      <c r="A985" s="1">
        <v>8</v>
      </c>
      <c r="B985" s="1">
        <v>2003</v>
      </c>
      <c r="C985" s="1">
        <f>VLOOKUP(B985,WYT!$A$2:$B$83,2,FALSE)</f>
        <v>2</v>
      </c>
      <c r="D985" s="3">
        <v>-1961.806640625</v>
      </c>
      <c r="E985" s="3">
        <v>418.50143432617187</v>
      </c>
      <c r="F985" s="3"/>
    </row>
    <row r="986" spans="1:6" x14ac:dyDescent="0.25">
      <c r="A986" s="1">
        <v>9</v>
      </c>
      <c r="B986" s="1">
        <v>2003</v>
      </c>
      <c r="C986" s="1">
        <f>VLOOKUP(B986,WYT!$A$2:$B$83,2,FALSE)</f>
        <v>2</v>
      </c>
      <c r="D986" s="3">
        <v>201.48480224609375</v>
      </c>
      <c r="E986" s="3">
        <v>4182.74658203125</v>
      </c>
      <c r="F986" s="3"/>
    </row>
  </sheetData>
  <conditionalFormatting sqref="N3:N62">
    <cfRule type="expression" dxfId="5" priority="1">
      <formula>P3&gt;0.05</formula>
    </cfRule>
    <cfRule type="expression" dxfId="4" priority="2">
      <formula>P3&lt;-0.05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986"/>
  <sheetViews>
    <sheetView tabSelected="1" zoomScale="60" zoomScaleNormal="60" workbookViewId="0">
      <selection activeCell="V11" sqref="V11"/>
    </sheetView>
  </sheetViews>
  <sheetFormatPr defaultRowHeight="15" x14ac:dyDescent="0.25"/>
  <cols>
    <col min="3" max="3" width="12" customWidth="1"/>
    <col min="10" max="12" width="8.85546875" style="2"/>
    <col min="13" max="13" width="18.42578125" style="2" bestFit="1" customWidth="1"/>
    <col min="14" max="14" width="29.7109375" style="2" bestFit="1" customWidth="1"/>
    <col min="18" max="18" width="14.85546875" bestFit="1" customWidth="1"/>
  </cols>
  <sheetData>
    <row r="1" spans="1:18" ht="15.75" thickBot="1" x14ac:dyDescent="0.3">
      <c r="P1" t="s">
        <v>3</v>
      </c>
    </row>
    <row r="2" spans="1:18" ht="15.75" thickBot="1" x14ac:dyDescent="0.3">
      <c r="A2" s="1" t="s">
        <v>0</v>
      </c>
      <c r="B2" s="1" t="s">
        <v>1</v>
      </c>
      <c r="C2" s="1" t="s">
        <v>2</v>
      </c>
      <c r="D2" t="str">
        <f>L2</f>
        <v>NAA</v>
      </c>
      <c r="E2" t="str">
        <f>M2</f>
        <v>Alt4A_Stage1</v>
      </c>
      <c r="H2" t="s">
        <v>0</v>
      </c>
      <c r="I2" t="s">
        <v>2</v>
      </c>
      <c r="J2" s="10" t="s">
        <v>0</v>
      </c>
      <c r="K2" s="11" t="s">
        <v>2</v>
      </c>
      <c r="L2" s="16" t="s">
        <v>28</v>
      </c>
      <c r="M2" s="16" t="s">
        <v>30</v>
      </c>
      <c r="N2" s="17" t="str">
        <f>M2&amp;" vs. "&amp;L2</f>
        <v>Alt4A_Stage1 vs. NAA</v>
      </c>
      <c r="O2" s="15"/>
      <c r="P2" s="1" t="str">
        <f>N2</f>
        <v>Alt4A_Stage1 vs. NAA</v>
      </c>
      <c r="Q2" s="1"/>
      <c r="R2" s="1"/>
    </row>
    <row r="3" spans="1:18" x14ac:dyDescent="0.25">
      <c r="A3" s="1">
        <v>10</v>
      </c>
      <c r="B3" s="1">
        <v>1922</v>
      </c>
      <c r="C3" s="1">
        <v>1</v>
      </c>
      <c r="D3" s="3">
        <v>4173.25830078125</v>
      </c>
      <c r="E3" s="3">
        <v>5871.85205078125</v>
      </c>
      <c r="F3" s="3"/>
      <c r="H3">
        <v>1</v>
      </c>
      <c r="I3">
        <v>1</v>
      </c>
      <c r="J3" s="4" t="s">
        <v>4</v>
      </c>
      <c r="K3" s="5" t="s">
        <v>16</v>
      </c>
      <c r="L3" s="6">
        <f>AVERAGEIFS(D$3:D$986,$A$3:$A$986,"="&amp;$H3,$C$3:$C$986,"="&amp;$I3)</f>
        <v>19054.283818171574</v>
      </c>
      <c r="M3" s="6">
        <f>AVERAGEIFS(E$3:E$986,$A$3:$A$986,"="&amp;$H3,$C$3:$C$986,"="&amp;$I3)</f>
        <v>20993.278376652645</v>
      </c>
      <c r="N3" s="5" t="str">
        <f>TEXT(M3-L3,"#,##0")&amp;" ("&amp;TEXT((M3-L3)/ABS(L3),"0%")&amp;")"</f>
        <v>1,939 (10%)</v>
      </c>
      <c r="O3" s="15"/>
      <c r="P3">
        <f>(M3-L3)/ABS(L3)</f>
        <v>0.10176160788745582</v>
      </c>
    </row>
    <row r="4" spans="1:18" x14ac:dyDescent="0.25">
      <c r="A4" s="1">
        <v>11</v>
      </c>
      <c r="B4" s="1">
        <v>1922</v>
      </c>
      <c r="C4" s="1">
        <v>1</v>
      </c>
      <c r="D4" s="3">
        <v>286.82754516601562</v>
      </c>
      <c r="E4" s="3">
        <v>2866.706298828125</v>
      </c>
      <c r="F4" s="3"/>
      <c r="H4">
        <v>1</v>
      </c>
      <c r="I4">
        <v>2</v>
      </c>
      <c r="J4" s="4"/>
      <c r="K4" s="5" t="s">
        <v>17</v>
      </c>
      <c r="L4" s="6">
        <f t="shared" ref="L4:L62" si="0">AVERAGEIFS(D$3:D$986,$A$3:$A$986,"="&amp;$H4,$C$3:$C$986,"="&amp;$I4)</f>
        <v>9626.4404672475957</v>
      </c>
      <c r="M4" s="6">
        <f t="shared" ref="M4:M62" si="1">AVERAGEIFS(E$3:E$986,$A$3:$A$986,"="&amp;$H4,$C$3:$C$986,"="&amp;$I4)</f>
        <v>11012.56464092548</v>
      </c>
      <c r="N4" s="5" t="str">
        <f t="shared" ref="N4:N62" si="2">TEXT(M4-L4,"#,##0")&amp;" ("&amp;TEXT((M4-L4)/ABS(L4),"0%")&amp;")"</f>
        <v>1,386 (14%)</v>
      </c>
      <c r="O4" s="15"/>
      <c r="P4" s="1">
        <f t="shared" ref="P4:P62" si="3">(M4-L4)/ABS(L4)</f>
        <v>0.14399135156904025</v>
      </c>
      <c r="Q4" s="1"/>
      <c r="R4" s="1"/>
    </row>
    <row r="5" spans="1:18" x14ac:dyDescent="0.25">
      <c r="A5" s="1">
        <v>12</v>
      </c>
      <c r="B5" s="1">
        <v>1922</v>
      </c>
      <c r="C5" s="1">
        <v>1</v>
      </c>
      <c r="D5" s="3">
        <v>-1639.3311767578125</v>
      </c>
      <c r="E5" s="3">
        <v>-496.82733154296875</v>
      </c>
      <c r="F5" s="3"/>
      <c r="H5">
        <v>1</v>
      </c>
      <c r="I5">
        <v>3</v>
      </c>
      <c r="J5" s="4"/>
      <c r="K5" s="5" t="s">
        <v>18</v>
      </c>
      <c r="L5" s="6">
        <f t="shared" si="0"/>
        <v>2793.7222858775744</v>
      </c>
      <c r="M5" s="6">
        <f t="shared" si="1"/>
        <v>5574.6953291459513</v>
      </c>
      <c r="N5" s="5" t="str">
        <f t="shared" si="2"/>
        <v>2,781 (100%)</v>
      </c>
      <c r="O5" s="15"/>
      <c r="P5" s="1">
        <f t="shared" si="3"/>
        <v>0.99543646744214853</v>
      </c>
      <c r="Q5" s="1"/>
      <c r="R5" s="1"/>
    </row>
    <row r="6" spans="1:18" x14ac:dyDescent="0.25">
      <c r="A6" s="1">
        <v>1</v>
      </c>
      <c r="B6" s="1">
        <v>1922</v>
      </c>
      <c r="C6" s="1">
        <v>1</v>
      </c>
      <c r="D6" s="3">
        <v>2311.690673828125</v>
      </c>
      <c r="E6" s="3">
        <v>3807.53662109375</v>
      </c>
      <c r="F6" s="3"/>
      <c r="H6">
        <v>1</v>
      </c>
      <c r="I6">
        <v>4</v>
      </c>
      <c r="J6" s="4"/>
      <c r="K6" s="5" t="s">
        <v>19</v>
      </c>
      <c r="L6" s="6">
        <f t="shared" si="0"/>
        <v>2334.4843193054198</v>
      </c>
      <c r="M6" s="6">
        <f t="shared" si="1"/>
        <v>3700.5244308471679</v>
      </c>
      <c r="N6" s="5" t="str">
        <f t="shared" si="2"/>
        <v>1,366 (59%)</v>
      </c>
      <c r="O6" s="15"/>
      <c r="P6" s="1">
        <f t="shared" si="3"/>
        <v>0.58515711596134712</v>
      </c>
      <c r="Q6" s="1"/>
      <c r="R6" s="1"/>
    </row>
    <row r="7" spans="1:18" x14ac:dyDescent="0.25">
      <c r="A7" s="1">
        <v>2</v>
      </c>
      <c r="B7" s="1">
        <v>1922</v>
      </c>
      <c r="C7" s="1">
        <v>1</v>
      </c>
      <c r="D7" s="3">
        <v>11825.3935546875</v>
      </c>
      <c r="E7" s="3">
        <v>14281.517578125</v>
      </c>
      <c r="F7" s="3"/>
      <c r="H7">
        <v>1</v>
      </c>
      <c r="I7">
        <v>5</v>
      </c>
      <c r="J7" s="4"/>
      <c r="K7" s="5" t="s">
        <v>20</v>
      </c>
      <c r="L7" s="6">
        <f t="shared" si="0"/>
        <v>1377.1804122924805</v>
      </c>
      <c r="M7" s="6">
        <f t="shared" si="1"/>
        <v>1767.2477976481121</v>
      </c>
      <c r="N7" s="5" t="str">
        <f t="shared" si="2"/>
        <v>390 (28%)</v>
      </c>
      <c r="O7" s="15"/>
      <c r="P7" s="1">
        <f t="shared" si="3"/>
        <v>0.28323622807437265</v>
      </c>
      <c r="Q7" s="1"/>
      <c r="R7" s="1"/>
    </row>
    <row r="8" spans="1:18" x14ac:dyDescent="0.25">
      <c r="A8" s="1">
        <v>3</v>
      </c>
      <c r="B8" s="1">
        <v>1922</v>
      </c>
      <c r="C8" s="1">
        <v>1</v>
      </c>
      <c r="D8" s="3">
        <v>6717.57958984375</v>
      </c>
      <c r="E8" s="3">
        <v>11245.6943359375</v>
      </c>
      <c r="F8" s="3"/>
      <c r="H8">
        <v>2</v>
      </c>
      <c r="I8" s="1">
        <v>1</v>
      </c>
      <c r="J8" s="12" t="s">
        <v>5</v>
      </c>
      <c r="K8" s="13" t="s">
        <v>16</v>
      </c>
      <c r="L8" s="14">
        <f t="shared" si="0"/>
        <v>22176.549485426684</v>
      </c>
      <c r="M8" s="14">
        <f t="shared" si="1"/>
        <v>25912.88788311298</v>
      </c>
      <c r="N8" s="13" t="str">
        <f t="shared" si="2"/>
        <v>3,736 (17%)</v>
      </c>
      <c r="O8" s="15"/>
      <c r="P8" s="1">
        <f t="shared" si="3"/>
        <v>0.16848150340708465</v>
      </c>
      <c r="Q8" s="1"/>
      <c r="R8" s="1"/>
    </row>
    <row r="9" spans="1:18" x14ac:dyDescent="0.25">
      <c r="A9" s="1">
        <v>4</v>
      </c>
      <c r="B9" s="1">
        <v>1922</v>
      </c>
      <c r="C9" s="1">
        <v>1</v>
      </c>
      <c r="D9" s="3">
        <v>11097.3349609375</v>
      </c>
      <c r="E9" s="3">
        <v>12269.1640625</v>
      </c>
      <c r="F9" s="3"/>
      <c r="H9">
        <v>2</v>
      </c>
      <c r="I9" s="1">
        <v>2</v>
      </c>
      <c r="J9" s="4"/>
      <c r="K9" s="5" t="s">
        <v>17</v>
      </c>
      <c r="L9" s="6">
        <f t="shared" si="0"/>
        <v>13152.085092397836</v>
      </c>
      <c r="M9" s="6">
        <f t="shared" si="1"/>
        <v>14211.977689302885</v>
      </c>
      <c r="N9" s="5" t="str">
        <f t="shared" si="2"/>
        <v>1,060 (8%)</v>
      </c>
      <c r="O9" s="15"/>
      <c r="P9" s="1">
        <f t="shared" si="3"/>
        <v>8.058741936802763E-2</v>
      </c>
      <c r="Q9" s="1"/>
      <c r="R9" s="1"/>
    </row>
    <row r="10" spans="1:18" x14ac:dyDescent="0.25">
      <c r="A10" s="1">
        <v>5</v>
      </c>
      <c r="B10" s="1">
        <v>1922</v>
      </c>
      <c r="C10" s="1">
        <v>1</v>
      </c>
      <c r="D10" s="3">
        <v>15917.1875</v>
      </c>
      <c r="E10" s="3">
        <v>16276.791015625</v>
      </c>
      <c r="F10" s="3"/>
      <c r="H10">
        <v>2</v>
      </c>
      <c r="I10" s="1">
        <v>3</v>
      </c>
      <c r="J10" s="4"/>
      <c r="K10" s="5" t="s">
        <v>18</v>
      </c>
      <c r="L10" s="6">
        <f t="shared" si="0"/>
        <v>7900.9134521484375</v>
      </c>
      <c r="M10" s="6">
        <f t="shared" si="1"/>
        <v>8565.904651988636</v>
      </c>
      <c r="N10" s="5" t="str">
        <f t="shared" si="2"/>
        <v>665 (8%)</v>
      </c>
      <c r="O10" s="15"/>
      <c r="P10" s="1">
        <f t="shared" si="3"/>
        <v>8.4166369353074283E-2</v>
      </c>
      <c r="Q10" s="1"/>
      <c r="R10" s="1"/>
    </row>
    <row r="11" spans="1:18" x14ac:dyDescent="0.25">
      <c r="A11" s="1">
        <v>6</v>
      </c>
      <c r="B11" s="1">
        <v>1922</v>
      </c>
      <c r="C11" s="1">
        <v>1</v>
      </c>
      <c r="D11" s="3">
        <v>8697.9970703125</v>
      </c>
      <c r="E11" s="3">
        <v>12397.4501953125</v>
      </c>
      <c r="F11" s="3"/>
      <c r="H11">
        <v>2</v>
      </c>
      <c r="I11" s="1">
        <v>4</v>
      </c>
      <c r="J11" s="4"/>
      <c r="K11" s="5" t="s">
        <v>19</v>
      </c>
      <c r="L11" s="6">
        <f t="shared" si="0"/>
        <v>4991.5859375</v>
      </c>
      <c r="M11" s="6">
        <f t="shared" si="1"/>
        <v>5521.9852722167971</v>
      </c>
      <c r="N11" s="5" t="str">
        <f t="shared" si="2"/>
        <v>530 (11%)</v>
      </c>
      <c r="O11" s="15"/>
      <c r="P11" s="1">
        <f t="shared" si="3"/>
        <v>0.10625868037893459</v>
      </c>
      <c r="Q11" s="1"/>
      <c r="R11" s="1"/>
    </row>
    <row r="12" spans="1:18" x14ac:dyDescent="0.25">
      <c r="A12" s="1">
        <v>7</v>
      </c>
      <c r="B12" s="1">
        <v>1922</v>
      </c>
      <c r="C12" s="1">
        <v>1</v>
      </c>
      <c r="D12" s="3">
        <v>-139.31431579589844</v>
      </c>
      <c r="E12" s="3">
        <v>1593.071533203125</v>
      </c>
      <c r="F12" s="3"/>
      <c r="H12">
        <v>2</v>
      </c>
      <c r="I12" s="1">
        <v>5</v>
      </c>
      <c r="J12" s="4"/>
      <c r="K12" s="5" t="s">
        <v>20</v>
      </c>
      <c r="L12" s="6">
        <f t="shared" si="0"/>
        <v>3393.1770629882812</v>
      </c>
      <c r="M12" s="6">
        <f t="shared" si="1"/>
        <v>3607.7467651367187</v>
      </c>
      <c r="N12" s="5" t="str">
        <f t="shared" si="2"/>
        <v>215 (6%)</v>
      </c>
      <c r="O12" s="15"/>
      <c r="P12" s="1">
        <f t="shared" si="3"/>
        <v>6.3235633792558893E-2</v>
      </c>
      <c r="Q12" s="1"/>
      <c r="R12" s="1"/>
    </row>
    <row r="13" spans="1:18" x14ac:dyDescent="0.25">
      <c r="A13" s="1">
        <v>8</v>
      </c>
      <c r="B13" s="1">
        <v>1922</v>
      </c>
      <c r="C13" s="1">
        <v>1</v>
      </c>
      <c r="D13" s="3">
        <v>-1438.0941162109375</v>
      </c>
      <c r="E13" s="3">
        <v>2618.6083984375</v>
      </c>
      <c r="F13" s="3"/>
      <c r="H13">
        <v>3</v>
      </c>
      <c r="I13" s="1">
        <v>1</v>
      </c>
      <c r="J13" s="12" t="s">
        <v>6</v>
      </c>
      <c r="K13" s="13" t="s">
        <v>16</v>
      </c>
      <c r="L13" s="14">
        <f t="shared" si="0"/>
        <v>18918.555748572715</v>
      </c>
      <c r="M13" s="14">
        <f t="shared" si="1"/>
        <v>22505.461745042066</v>
      </c>
      <c r="N13" s="13" t="str">
        <f t="shared" si="2"/>
        <v>3,587 (19%)</v>
      </c>
      <c r="O13" s="15"/>
      <c r="P13" s="1">
        <f t="shared" si="3"/>
        <v>0.18959724220703056</v>
      </c>
      <c r="Q13" s="1"/>
      <c r="R13" s="1"/>
    </row>
    <row r="14" spans="1:18" x14ac:dyDescent="0.25">
      <c r="A14" s="1">
        <v>9</v>
      </c>
      <c r="B14" s="1">
        <v>1922</v>
      </c>
      <c r="C14" s="1">
        <v>1</v>
      </c>
      <c r="D14" s="3">
        <v>-322.13803100585937</v>
      </c>
      <c r="E14" s="3">
        <v>6993.11572265625</v>
      </c>
      <c r="F14" s="3"/>
      <c r="H14">
        <v>3</v>
      </c>
      <c r="I14" s="1">
        <v>2</v>
      </c>
      <c r="J14" s="4"/>
      <c r="K14" s="5" t="s">
        <v>17</v>
      </c>
      <c r="L14" s="6">
        <f t="shared" si="0"/>
        <v>10351.419057992789</v>
      </c>
      <c r="M14" s="6">
        <f t="shared" si="1"/>
        <v>14692.86981670673</v>
      </c>
      <c r="N14" s="5" t="str">
        <f t="shared" si="2"/>
        <v>4,341 (42%)</v>
      </c>
      <c r="O14" s="15"/>
      <c r="P14" s="1">
        <f t="shared" si="3"/>
        <v>0.41940633785487752</v>
      </c>
      <c r="Q14" s="1"/>
      <c r="R14" s="1"/>
    </row>
    <row r="15" spans="1:18" x14ac:dyDescent="0.25">
      <c r="A15" s="1">
        <v>10</v>
      </c>
      <c r="B15" s="1">
        <v>1923</v>
      </c>
      <c r="C15" s="1">
        <v>3</v>
      </c>
      <c r="D15" s="3">
        <v>3191.375</v>
      </c>
      <c r="E15" s="3">
        <v>5419.98828125</v>
      </c>
      <c r="F15" s="3"/>
      <c r="H15">
        <v>3</v>
      </c>
      <c r="I15" s="1">
        <v>3</v>
      </c>
      <c r="J15" s="4"/>
      <c r="K15" s="5" t="s">
        <v>18</v>
      </c>
      <c r="L15" s="6">
        <f t="shared" si="0"/>
        <v>3672.821211381392</v>
      </c>
      <c r="M15" s="6">
        <f t="shared" si="1"/>
        <v>5995.187389026989</v>
      </c>
      <c r="N15" s="5" t="str">
        <f t="shared" si="2"/>
        <v>2,322 (63%)</v>
      </c>
      <c r="O15" s="15"/>
      <c r="P15" s="1">
        <f t="shared" si="3"/>
        <v>0.63231125175628333</v>
      </c>
      <c r="Q15" s="1"/>
      <c r="R15" s="1"/>
    </row>
    <row r="16" spans="1:18" x14ac:dyDescent="0.25">
      <c r="A16" s="1">
        <v>11</v>
      </c>
      <c r="B16" s="1">
        <v>1923</v>
      </c>
      <c r="C16" s="1">
        <v>3</v>
      </c>
      <c r="D16" s="3">
        <v>1408.5364990234375</v>
      </c>
      <c r="E16" s="3">
        <v>5912.2041015625</v>
      </c>
      <c r="F16" s="3"/>
      <c r="H16">
        <v>3</v>
      </c>
      <c r="I16" s="1">
        <v>4</v>
      </c>
      <c r="J16" s="4"/>
      <c r="K16" s="5" t="s">
        <v>19</v>
      </c>
      <c r="L16" s="6">
        <f t="shared" si="0"/>
        <v>4900.8323913574222</v>
      </c>
      <c r="M16" s="6">
        <f t="shared" si="1"/>
        <v>6282.6317016601561</v>
      </c>
      <c r="N16" s="5" t="str">
        <f t="shared" si="2"/>
        <v>1,382 (28%)</v>
      </c>
      <c r="O16" s="15"/>
      <c r="P16" s="1">
        <f t="shared" si="3"/>
        <v>0.28195196243387666</v>
      </c>
      <c r="Q16" s="1"/>
      <c r="R16" s="1"/>
    </row>
    <row r="17" spans="1:18" x14ac:dyDescent="0.25">
      <c r="A17" s="1">
        <v>12</v>
      </c>
      <c r="B17" s="1">
        <v>1923</v>
      </c>
      <c r="C17" s="1">
        <v>3</v>
      </c>
      <c r="D17" s="3">
        <v>6690.8154296875</v>
      </c>
      <c r="E17" s="3">
        <v>6481.541015625</v>
      </c>
      <c r="F17" s="3"/>
      <c r="H17">
        <v>3</v>
      </c>
      <c r="I17" s="1">
        <v>5</v>
      </c>
      <c r="J17" s="4"/>
      <c r="K17" s="5" t="s">
        <v>20</v>
      </c>
      <c r="L17" s="6">
        <f t="shared" si="0"/>
        <v>3218.1083170572915</v>
      </c>
      <c r="M17" s="6">
        <f t="shared" si="1"/>
        <v>3721.5399373372397</v>
      </c>
      <c r="N17" s="5" t="str">
        <f t="shared" si="2"/>
        <v>503 (16%)</v>
      </c>
      <c r="O17" s="15"/>
      <c r="P17" s="1">
        <f t="shared" si="3"/>
        <v>0.15643712724383904</v>
      </c>
      <c r="Q17" s="1"/>
      <c r="R17" s="1"/>
    </row>
    <row r="18" spans="1:18" x14ac:dyDescent="0.25">
      <c r="A18" s="1">
        <v>1</v>
      </c>
      <c r="B18" s="1">
        <v>1923</v>
      </c>
      <c r="C18" s="1">
        <v>3</v>
      </c>
      <c r="D18" s="3">
        <v>6928.16552734375</v>
      </c>
      <c r="E18" s="3">
        <v>11180.224609375</v>
      </c>
      <c r="F18" s="3"/>
      <c r="H18">
        <v>4</v>
      </c>
      <c r="I18" s="1">
        <v>1</v>
      </c>
      <c r="J18" s="12" t="s">
        <v>7</v>
      </c>
      <c r="K18" s="13" t="s">
        <v>16</v>
      </c>
      <c r="L18" s="14">
        <f t="shared" si="0"/>
        <v>16363.27294921875</v>
      </c>
      <c r="M18" s="14">
        <f t="shared" si="1"/>
        <v>16643.202749399039</v>
      </c>
      <c r="N18" s="13" t="str">
        <f t="shared" si="2"/>
        <v>280 (2%)</v>
      </c>
      <c r="O18" s="15"/>
      <c r="P18" s="1">
        <f t="shared" si="3"/>
        <v>1.7107201050120844E-2</v>
      </c>
      <c r="Q18" s="1"/>
      <c r="R18" s="1"/>
    </row>
    <row r="19" spans="1:18" x14ac:dyDescent="0.25">
      <c r="A19" s="1">
        <v>2</v>
      </c>
      <c r="B19" s="1">
        <v>1923</v>
      </c>
      <c r="C19" s="1">
        <v>3</v>
      </c>
      <c r="D19" s="3">
        <v>3520.0751953125</v>
      </c>
      <c r="E19" s="3">
        <v>4376.57177734375</v>
      </c>
      <c r="F19" s="3"/>
      <c r="H19">
        <v>4</v>
      </c>
      <c r="I19" s="1">
        <v>2</v>
      </c>
      <c r="J19" s="4"/>
      <c r="K19" s="5" t="s">
        <v>17</v>
      </c>
      <c r="L19" s="6">
        <f t="shared" si="0"/>
        <v>9352.6111403245195</v>
      </c>
      <c r="M19" s="6">
        <f t="shared" si="1"/>
        <v>10008.453125</v>
      </c>
      <c r="N19" s="5" t="str">
        <f t="shared" si="2"/>
        <v>656 (7%)</v>
      </c>
      <c r="O19" s="15"/>
      <c r="P19" s="1">
        <f t="shared" si="3"/>
        <v>7.0123944515106174E-2</v>
      </c>
      <c r="Q19" s="1"/>
      <c r="R19" s="1"/>
    </row>
    <row r="20" spans="1:18" x14ac:dyDescent="0.25">
      <c r="A20" s="1">
        <v>3</v>
      </c>
      <c r="B20" s="1">
        <v>1923</v>
      </c>
      <c r="C20" s="1">
        <v>3</v>
      </c>
      <c r="D20" s="3">
        <v>3270.2265625</v>
      </c>
      <c r="E20" s="3">
        <v>3916.621826171875</v>
      </c>
      <c r="F20" s="3"/>
      <c r="H20">
        <v>4</v>
      </c>
      <c r="I20" s="1">
        <v>3</v>
      </c>
      <c r="J20" s="4"/>
      <c r="K20" s="5" t="s">
        <v>18</v>
      </c>
      <c r="L20" s="6">
        <f t="shared" si="0"/>
        <v>5789.676402698864</v>
      </c>
      <c r="M20" s="6">
        <f t="shared" si="1"/>
        <v>5962.572820490057</v>
      </c>
      <c r="N20" s="5" t="str">
        <f t="shared" si="2"/>
        <v>173 (3%)</v>
      </c>
      <c r="O20" s="15"/>
      <c r="P20" s="1">
        <f t="shared" si="3"/>
        <v>2.9862881060260495E-2</v>
      </c>
      <c r="Q20" s="1"/>
      <c r="R20" s="1"/>
    </row>
    <row r="21" spans="1:18" x14ac:dyDescent="0.25">
      <c r="A21" s="1">
        <v>4</v>
      </c>
      <c r="B21" s="1">
        <v>1923</v>
      </c>
      <c r="C21" s="1">
        <v>3</v>
      </c>
      <c r="D21" s="3">
        <v>10323.359375</v>
      </c>
      <c r="E21" s="3">
        <v>10988.3974609375</v>
      </c>
      <c r="F21" s="3"/>
      <c r="H21">
        <v>4</v>
      </c>
      <c r="I21" s="1">
        <v>4</v>
      </c>
      <c r="J21" s="4"/>
      <c r="K21" s="5" t="s">
        <v>19</v>
      </c>
      <c r="L21" s="6">
        <f t="shared" si="0"/>
        <v>5110.70166015625</v>
      </c>
      <c r="M21" s="6">
        <f t="shared" si="1"/>
        <v>5293.2754272460934</v>
      </c>
      <c r="N21" s="5" t="str">
        <f t="shared" si="2"/>
        <v>183 (4%)</v>
      </c>
      <c r="O21" s="15"/>
      <c r="P21" s="1">
        <f t="shared" si="3"/>
        <v>3.5723816264450377E-2</v>
      </c>
      <c r="Q21" s="1"/>
      <c r="R21" s="1"/>
    </row>
    <row r="22" spans="1:18" x14ac:dyDescent="0.25">
      <c r="A22" s="1">
        <v>5</v>
      </c>
      <c r="B22" s="1">
        <v>1923</v>
      </c>
      <c r="C22" s="1">
        <v>3</v>
      </c>
      <c r="D22" s="3">
        <v>6537.4677734375</v>
      </c>
      <c r="E22" s="3">
        <v>7482.59814453125</v>
      </c>
      <c r="F22" s="3"/>
      <c r="H22">
        <v>4</v>
      </c>
      <c r="I22" s="1">
        <v>5</v>
      </c>
      <c r="J22" s="4"/>
      <c r="K22" s="5" t="s">
        <v>20</v>
      </c>
      <c r="L22" s="6">
        <f t="shared" si="0"/>
        <v>2935.7613932291665</v>
      </c>
      <c r="M22" s="6">
        <f t="shared" si="1"/>
        <v>2841.9085795084634</v>
      </c>
      <c r="N22" s="5" t="str">
        <f t="shared" si="2"/>
        <v>-94 (-3%)</v>
      </c>
      <c r="O22" s="15"/>
      <c r="P22" s="1">
        <f t="shared" si="3"/>
        <v>-3.1968815291719091E-2</v>
      </c>
      <c r="Q22" s="1"/>
      <c r="R22" s="1"/>
    </row>
    <row r="23" spans="1:18" x14ac:dyDescent="0.25">
      <c r="A23" s="1">
        <v>6</v>
      </c>
      <c r="B23" s="1">
        <v>1923</v>
      </c>
      <c r="C23" s="1">
        <v>3</v>
      </c>
      <c r="D23" s="3">
        <v>2283.998291015625</v>
      </c>
      <c r="E23" s="3">
        <v>5242.9755859375</v>
      </c>
      <c r="F23" s="3"/>
      <c r="H23">
        <v>5</v>
      </c>
      <c r="I23" s="1">
        <v>1</v>
      </c>
      <c r="J23" s="12" t="s">
        <v>8</v>
      </c>
      <c r="K23" s="13" t="s">
        <v>16</v>
      </c>
      <c r="L23" s="14">
        <f t="shared" si="0"/>
        <v>13739.573279747596</v>
      </c>
      <c r="M23" s="14">
        <f t="shared" si="1"/>
        <v>14597.562575120191</v>
      </c>
      <c r="N23" s="13" t="str">
        <f t="shared" si="2"/>
        <v>858 (6%)</v>
      </c>
      <c r="O23" s="15"/>
      <c r="P23" s="1">
        <f t="shared" si="3"/>
        <v>6.2446575152176595E-2</v>
      </c>
      <c r="Q23" s="1"/>
      <c r="R23" s="1"/>
    </row>
    <row r="24" spans="1:18" x14ac:dyDescent="0.25">
      <c r="A24" s="1">
        <v>7</v>
      </c>
      <c r="B24" s="1">
        <v>1923</v>
      </c>
      <c r="C24" s="1">
        <v>3</v>
      </c>
      <c r="D24" s="3">
        <v>-485.871826171875</v>
      </c>
      <c r="E24" s="3">
        <v>317.9144287109375</v>
      </c>
      <c r="F24" s="3"/>
      <c r="H24">
        <v>5</v>
      </c>
      <c r="I24" s="1">
        <v>2</v>
      </c>
      <c r="J24" s="4"/>
      <c r="K24" s="5" t="s">
        <v>17</v>
      </c>
      <c r="L24" s="6">
        <f t="shared" si="0"/>
        <v>7022.5770169771631</v>
      </c>
      <c r="M24" s="6">
        <f t="shared" si="1"/>
        <v>7670.78662109375</v>
      </c>
      <c r="N24" s="5" t="str">
        <f t="shared" si="2"/>
        <v>648 (9%)</v>
      </c>
      <c r="O24" s="15"/>
      <c r="P24" s="1">
        <f t="shared" si="3"/>
        <v>9.2303666097151016E-2</v>
      </c>
      <c r="Q24" s="1"/>
      <c r="R24" s="1"/>
    </row>
    <row r="25" spans="1:18" x14ac:dyDescent="0.25">
      <c r="A25" s="1">
        <v>8</v>
      </c>
      <c r="B25" s="1">
        <v>1923</v>
      </c>
      <c r="C25" s="1">
        <v>3</v>
      </c>
      <c r="D25" s="3">
        <v>-723.43487548828125</v>
      </c>
      <c r="E25" s="3">
        <v>103.55419158935547</v>
      </c>
      <c r="F25" s="3"/>
      <c r="H25">
        <v>5</v>
      </c>
      <c r="I25" s="1">
        <v>3</v>
      </c>
      <c r="J25" s="4"/>
      <c r="K25" s="5" t="s">
        <v>18</v>
      </c>
      <c r="L25" s="6">
        <f t="shared" si="0"/>
        <v>4532.287730823864</v>
      </c>
      <c r="M25" s="6">
        <f t="shared" si="1"/>
        <v>4758.659579190341</v>
      </c>
      <c r="N25" s="5" t="str">
        <f t="shared" si="2"/>
        <v>226 (5%)</v>
      </c>
      <c r="O25" s="15"/>
      <c r="P25" s="1">
        <f t="shared" si="3"/>
        <v>4.9946486589307497E-2</v>
      </c>
      <c r="Q25" s="1"/>
      <c r="R25" s="1"/>
    </row>
    <row r="26" spans="1:18" x14ac:dyDescent="0.25">
      <c r="A26" s="1">
        <v>9</v>
      </c>
      <c r="B26" s="1">
        <v>1923</v>
      </c>
      <c r="C26" s="1">
        <v>3</v>
      </c>
      <c r="D26" s="3">
        <v>-665.67413330078125</v>
      </c>
      <c r="E26" s="3">
        <v>1311.3197021484375</v>
      </c>
      <c r="F26" s="3"/>
      <c r="H26">
        <v>5</v>
      </c>
      <c r="I26" s="1">
        <v>4</v>
      </c>
      <c r="J26" s="4"/>
      <c r="K26" s="5" t="s">
        <v>19</v>
      </c>
      <c r="L26" s="6">
        <f t="shared" si="0"/>
        <v>3679.6049011230471</v>
      </c>
      <c r="M26" s="6">
        <f t="shared" si="1"/>
        <v>3923.7027709960939</v>
      </c>
      <c r="N26" s="5" t="str">
        <f t="shared" si="2"/>
        <v>244 (7%)</v>
      </c>
      <c r="O26" s="15"/>
      <c r="P26" s="1">
        <f t="shared" si="3"/>
        <v>6.6338065208725566E-2</v>
      </c>
      <c r="Q26" s="1"/>
      <c r="R26" s="1"/>
    </row>
    <row r="27" spans="1:18" x14ac:dyDescent="0.25">
      <c r="A27" s="1">
        <v>10</v>
      </c>
      <c r="B27" s="1">
        <v>1924</v>
      </c>
      <c r="C27" s="1">
        <v>5</v>
      </c>
      <c r="D27" s="3">
        <v>1068.500732421875</v>
      </c>
      <c r="E27" s="3">
        <v>1438.1900634765625</v>
      </c>
      <c r="F27" s="3"/>
      <c r="H27">
        <v>5</v>
      </c>
      <c r="I27" s="1">
        <v>5</v>
      </c>
      <c r="J27" s="4"/>
      <c r="K27" s="5" t="s">
        <v>20</v>
      </c>
      <c r="L27" s="6">
        <f t="shared" si="0"/>
        <v>2223.6460978190103</v>
      </c>
      <c r="M27" s="6">
        <f t="shared" si="1"/>
        <v>2199.485107421875</v>
      </c>
      <c r="N27" s="5" t="str">
        <f t="shared" si="2"/>
        <v>-24 (-1%)</v>
      </c>
      <c r="O27" s="15"/>
      <c r="P27" s="1">
        <f t="shared" si="3"/>
        <v>-1.0865483685030982E-2</v>
      </c>
      <c r="Q27" s="1"/>
      <c r="R27" s="1"/>
    </row>
    <row r="28" spans="1:18" x14ac:dyDescent="0.25">
      <c r="A28" s="1">
        <v>11</v>
      </c>
      <c r="B28" s="1">
        <v>1924</v>
      </c>
      <c r="C28" s="1">
        <v>5</v>
      </c>
      <c r="D28" s="3">
        <v>1131.2042236328125</v>
      </c>
      <c r="E28" s="3">
        <v>1401.38720703125</v>
      </c>
      <c r="F28" s="3"/>
      <c r="H28">
        <v>6</v>
      </c>
      <c r="I28" s="1">
        <v>1</v>
      </c>
      <c r="J28" s="12" t="s">
        <v>9</v>
      </c>
      <c r="K28" s="13" t="s">
        <v>16</v>
      </c>
      <c r="L28" s="14">
        <f t="shared" si="0"/>
        <v>6366.5856651893027</v>
      </c>
      <c r="M28" s="14">
        <f t="shared" si="1"/>
        <v>8905.1367375300488</v>
      </c>
      <c r="N28" s="13" t="str">
        <f t="shared" si="2"/>
        <v>2,539 (40%)</v>
      </c>
      <c r="O28" s="15"/>
      <c r="P28" s="1">
        <f t="shared" si="3"/>
        <v>0.39873037226544022</v>
      </c>
      <c r="Q28" s="1"/>
      <c r="R28" s="1"/>
    </row>
    <row r="29" spans="1:18" x14ac:dyDescent="0.25">
      <c r="A29" s="1">
        <v>12</v>
      </c>
      <c r="B29" s="1">
        <v>1924</v>
      </c>
      <c r="C29" s="1">
        <v>5</v>
      </c>
      <c r="D29" s="3">
        <v>949.469482421875</v>
      </c>
      <c r="E29" s="3">
        <v>1128.854736328125</v>
      </c>
      <c r="F29" s="3"/>
      <c r="H29">
        <v>6</v>
      </c>
      <c r="I29" s="1">
        <v>2</v>
      </c>
      <c r="J29" s="4"/>
      <c r="K29" s="5" t="s">
        <v>17</v>
      </c>
      <c r="L29" s="6">
        <f t="shared" si="0"/>
        <v>2432.4039963942309</v>
      </c>
      <c r="M29" s="6">
        <f t="shared" si="1"/>
        <v>3635.385986328125</v>
      </c>
      <c r="N29" s="5" t="str">
        <f t="shared" si="2"/>
        <v>1,203 (49%)</v>
      </c>
      <c r="O29" s="15"/>
      <c r="P29" s="1">
        <f t="shared" si="3"/>
        <v>0.49456504417735764</v>
      </c>
      <c r="Q29" s="1"/>
      <c r="R29" s="1"/>
    </row>
    <row r="30" spans="1:18" x14ac:dyDescent="0.25">
      <c r="A30" s="1">
        <v>1</v>
      </c>
      <c r="B30" s="1">
        <v>1924</v>
      </c>
      <c r="C30" s="1">
        <v>5</v>
      </c>
      <c r="D30" s="3">
        <v>598.14459228515625</v>
      </c>
      <c r="E30" s="3">
        <v>2076.522705078125</v>
      </c>
      <c r="F30" s="3"/>
      <c r="H30">
        <v>6</v>
      </c>
      <c r="I30" s="1">
        <v>3</v>
      </c>
      <c r="J30" s="4"/>
      <c r="K30" s="5" t="s">
        <v>18</v>
      </c>
      <c r="L30" s="6">
        <f t="shared" si="0"/>
        <v>2348.860340465199</v>
      </c>
      <c r="M30" s="6">
        <f t="shared" si="1"/>
        <v>2685.2808948863635</v>
      </c>
      <c r="N30" s="5" t="str">
        <f t="shared" si="2"/>
        <v>336 (14%)</v>
      </c>
      <c r="O30" s="15"/>
      <c r="P30" s="1">
        <f t="shared" si="3"/>
        <v>0.14322714238281847</v>
      </c>
      <c r="Q30" s="1"/>
      <c r="R30" s="1"/>
    </row>
    <row r="31" spans="1:18" x14ac:dyDescent="0.25">
      <c r="A31" s="1">
        <v>2</v>
      </c>
      <c r="B31" s="1">
        <v>1924</v>
      </c>
      <c r="C31" s="1">
        <v>5</v>
      </c>
      <c r="D31" s="3">
        <v>4188.0400390625</v>
      </c>
      <c r="E31" s="3">
        <v>4416.09326171875</v>
      </c>
      <c r="F31" s="3"/>
      <c r="H31">
        <v>6</v>
      </c>
      <c r="I31" s="1">
        <v>4</v>
      </c>
      <c r="J31" s="4"/>
      <c r="K31" s="5" t="s">
        <v>19</v>
      </c>
      <c r="L31" s="6">
        <f t="shared" si="0"/>
        <v>2307.1900878906249</v>
      </c>
      <c r="M31" s="6">
        <f t="shared" si="1"/>
        <v>2506.7237182617187</v>
      </c>
      <c r="N31" s="5" t="str">
        <f t="shared" si="2"/>
        <v>200 (9%)</v>
      </c>
      <c r="O31" s="15"/>
      <c r="P31" s="1">
        <f t="shared" si="3"/>
        <v>8.6483394419191381E-2</v>
      </c>
      <c r="Q31" s="1"/>
      <c r="R31" s="1"/>
    </row>
    <row r="32" spans="1:18" x14ac:dyDescent="0.25">
      <c r="A32" s="1">
        <v>3</v>
      </c>
      <c r="B32" s="1">
        <v>1924</v>
      </c>
      <c r="C32" s="1">
        <v>5</v>
      </c>
      <c r="D32" s="3">
        <v>3633.235595703125</v>
      </c>
      <c r="E32" s="3">
        <v>3654.088134765625</v>
      </c>
      <c r="F32" s="3"/>
      <c r="H32">
        <v>6</v>
      </c>
      <c r="I32" s="1">
        <v>5</v>
      </c>
      <c r="J32" s="4"/>
      <c r="K32" s="5" t="s">
        <v>20</v>
      </c>
      <c r="L32" s="6">
        <f t="shared" si="0"/>
        <v>2484.4000600179038</v>
      </c>
      <c r="M32" s="6">
        <f t="shared" si="1"/>
        <v>2479.3975423177085</v>
      </c>
      <c r="N32" s="5" t="str">
        <f t="shared" si="2"/>
        <v>-5 (0%)</v>
      </c>
      <c r="O32" s="15"/>
      <c r="P32" s="1">
        <f t="shared" si="3"/>
        <v>-2.0135717192662048E-3</v>
      </c>
      <c r="Q32" s="1"/>
      <c r="R32" s="1"/>
    </row>
    <row r="33" spans="1:18" x14ac:dyDescent="0.25">
      <c r="A33" s="1">
        <v>4</v>
      </c>
      <c r="B33" s="1">
        <v>1924</v>
      </c>
      <c r="C33" s="1">
        <v>5</v>
      </c>
      <c r="D33" s="3">
        <v>2429.255615234375</v>
      </c>
      <c r="E33" s="3">
        <v>2285.85107421875</v>
      </c>
      <c r="F33" s="3"/>
      <c r="H33">
        <v>7</v>
      </c>
      <c r="I33" s="1">
        <v>1</v>
      </c>
      <c r="J33" s="12" t="s">
        <v>10</v>
      </c>
      <c r="K33" s="13" t="s">
        <v>16</v>
      </c>
      <c r="L33" s="14">
        <f t="shared" si="0"/>
        <v>1114.8561953031099</v>
      </c>
      <c r="M33" s="14">
        <f t="shared" si="1"/>
        <v>3141.5160545935996</v>
      </c>
      <c r="N33" s="13" t="str">
        <f t="shared" si="2"/>
        <v>2,027 (182%)</v>
      </c>
      <c r="O33" s="15"/>
      <c r="P33" s="1">
        <f t="shared" si="3"/>
        <v>1.8178666161867418</v>
      </c>
      <c r="Q33" s="1"/>
      <c r="R33" s="1"/>
    </row>
    <row r="34" spans="1:18" x14ac:dyDescent="0.25">
      <c r="A34" s="1">
        <v>5</v>
      </c>
      <c r="B34" s="1">
        <v>1924</v>
      </c>
      <c r="C34" s="1">
        <v>5</v>
      </c>
      <c r="D34" s="3">
        <v>1499.0546875</v>
      </c>
      <c r="E34" s="3">
        <v>1440.1839599609375</v>
      </c>
      <c r="F34" s="3"/>
      <c r="H34">
        <v>7</v>
      </c>
      <c r="I34" s="1">
        <v>2</v>
      </c>
      <c r="J34" s="4"/>
      <c r="K34" s="5" t="s">
        <v>17</v>
      </c>
      <c r="L34" s="6">
        <f t="shared" si="0"/>
        <v>-150.55855971116287</v>
      </c>
      <c r="M34" s="6">
        <f t="shared" si="1"/>
        <v>2484.7279991736777</v>
      </c>
      <c r="N34" s="5" t="str">
        <f t="shared" si="2"/>
        <v>2,635 (1750%)</v>
      </c>
      <c r="O34" s="15"/>
      <c r="P34" s="1">
        <f t="shared" si="3"/>
        <v>17.503399102252786</v>
      </c>
      <c r="Q34" s="1"/>
      <c r="R34" s="1"/>
    </row>
    <row r="35" spans="1:18" x14ac:dyDescent="0.25">
      <c r="A35" s="1">
        <v>6</v>
      </c>
      <c r="B35" s="1">
        <v>1924</v>
      </c>
      <c r="C35" s="1">
        <v>5</v>
      </c>
      <c r="D35" s="3">
        <v>2071.59521484375</v>
      </c>
      <c r="E35" s="3">
        <v>1978.078857421875</v>
      </c>
      <c r="F35" s="3"/>
      <c r="H35">
        <v>7</v>
      </c>
      <c r="I35" s="1">
        <v>3</v>
      </c>
      <c r="J35" s="4"/>
      <c r="K35" s="5" t="s">
        <v>18</v>
      </c>
      <c r="L35" s="6">
        <f t="shared" si="0"/>
        <v>-1548.9296403364701</v>
      </c>
      <c r="M35" s="6">
        <f t="shared" si="1"/>
        <v>694.76537947221232</v>
      </c>
      <c r="N35" s="5" t="str">
        <f t="shared" si="2"/>
        <v>2,244 (145%)</v>
      </c>
      <c r="O35" s="15"/>
      <c r="P35" s="1">
        <f t="shared" si="3"/>
        <v>1.4485454738417234</v>
      </c>
      <c r="Q35" s="1"/>
      <c r="R35" s="1"/>
    </row>
    <row r="36" spans="1:18" x14ac:dyDescent="0.25">
      <c r="A36" s="1">
        <v>7</v>
      </c>
      <c r="B36" s="1">
        <v>1924</v>
      </c>
      <c r="C36" s="1">
        <v>5</v>
      </c>
      <c r="D36" s="3">
        <v>1675.701416015625</v>
      </c>
      <c r="E36" s="3">
        <v>1614.33154296875</v>
      </c>
      <c r="F36" s="3"/>
      <c r="H36">
        <v>7</v>
      </c>
      <c r="I36" s="1">
        <v>4</v>
      </c>
      <c r="J36" s="4"/>
      <c r="K36" s="5" t="s">
        <v>19</v>
      </c>
      <c r="L36" s="6">
        <f t="shared" si="0"/>
        <v>-1262.4010238647461</v>
      </c>
      <c r="M36" s="6">
        <f t="shared" si="1"/>
        <v>780.56843872070317</v>
      </c>
      <c r="N36" s="5" t="str">
        <f t="shared" si="2"/>
        <v>2,043 (162%)</v>
      </c>
      <c r="O36" s="15"/>
      <c r="P36" s="1">
        <f t="shared" si="3"/>
        <v>1.6183205051046707</v>
      </c>
      <c r="Q36" s="1"/>
      <c r="R36" s="1"/>
    </row>
    <row r="37" spans="1:18" x14ac:dyDescent="0.25">
      <c r="A37" s="1">
        <v>8</v>
      </c>
      <c r="B37" s="1">
        <v>1924</v>
      </c>
      <c r="C37" s="1">
        <v>5</v>
      </c>
      <c r="D37" s="3">
        <v>950.0211181640625</v>
      </c>
      <c r="E37" s="3">
        <v>1274.015869140625</v>
      </c>
      <c r="F37" s="3"/>
      <c r="H37">
        <v>7</v>
      </c>
      <c r="I37" s="1">
        <v>5</v>
      </c>
      <c r="J37" s="4"/>
      <c r="K37" s="5" t="s">
        <v>20</v>
      </c>
      <c r="L37" s="6">
        <f t="shared" si="0"/>
        <v>543.74886067708337</v>
      </c>
      <c r="M37" s="6">
        <f t="shared" si="1"/>
        <v>1280.3415374755859</v>
      </c>
      <c r="N37" s="5" t="str">
        <f t="shared" si="2"/>
        <v>737 (135%)</v>
      </c>
      <c r="O37" s="15"/>
      <c r="P37" s="1">
        <f t="shared" si="3"/>
        <v>1.3546560371295078</v>
      </c>
      <c r="Q37" s="1"/>
      <c r="R37" s="1"/>
    </row>
    <row r="38" spans="1:18" x14ac:dyDescent="0.25">
      <c r="A38" s="1">
        <v>9</v>
      </c>
      <c r="B38" s="1">
        <v>1924</v>
      </c>
      <c r="C38" s="1">
        <v>5</v>
      </c>
      <c r="D38" s="3">
        <v>1493.8216552734375</v>
      </c>
      <c r="E38" s="3">
        <v>1535.6876220703125</v>
      </c>
      <c r="F38" s="3"/>
      <c r="H38">
        <v>8</v>
      </c>
      <c r="I38" s="1">
        <v>1</v>
      </c>
      <c r="J38" s="12" t="s">
        <v>11</v>
      </c>
      <c r="K38" s="13" t="s">
        <v>16</v>
      </c>
      <c r="L38" s="14">
        <f t="shared" si="0"/>
        <v>-1240.2438565767729</v>
      </c>
      <c r="M38" s="14">
        <f t="shared" si="1"/>
        <v>1276.0527684138372</v>
      </c>
      <c r="N38" s="13" t="str">
        <f t="shared" si="2"/>
        <v>2,516 (203%)</v>
      </c>
      <c r="O38" s="15"/>
      <c r="P38" s="1">
        <f t="shared" si="3"/>
        <v>2.0288724766884969</v>
      </c>
      <c r="Q38" s="1"/>
      <c r="R38" s="1"/>
    </row>
    <row r="39" spans="1:18" x14ac:dyDescent="0.25">
      <c r="A39" s="1">
        <v>10</v>
      </c>
      <c r="B39" s="1">
        <v>1925</v>
      </c>
      <c r="C39" s="1">
        <v>4</v>
      </c>
      <c r="D39" s="3">
        <v>998.37030029296875</v>
      </c>
      <c r="E39" s="3">
        <v>836.86065673828125</v>
      </c>
      <c r="F39" s="3"/>
      <c r="H39">
        <v>8</v>
      </c>
      <c r="I39" s="1">
        <v>2</v>
      </c>
      <c r="J39" s="4"/>
      <c r="K39" s="5" t="s">
        <v>17</v>
      </c>
      <c r="L39" s="6">
        <f t="shared" si="0"/>
        <v>-1689.9249032827524</v>
      </c>
      <c r="M39" s="6">
        <f t="shared" si="1"/>
        <v>840.82338421161353</v>
      </c>
      <c r="N39" s="5" t="str">
        <f t="shared" si="2"/>
        <v>2,531 (150%)</v>
      </c>
      <c r="O39" s="15"/>
      <c r="P39" s="1">
        <f t="shared" si="3"/>
        <v>1.4975507388395057</v>
      </c>
      <c r="Q39" s="1"/>
      <c r="R39" s="1"/>
    </row>
    <row r="40" spans="1:18" x14ac:dyDescent="0.25">
      <c r="A40" s="1">
        <v>11</v>
      </c>
      <c r="B40" s="1">
        <v>1925</v>
      </c>
      <c r="C40" s="1">
        <v>4</v>
      </c>
      <c r="D40" s="3">
        <v>954.93218994140625</v>
      </c>
      <c r="E40" s="3">
        <v>1041.4322509765625</v>
      </c>
      <c r="F40" s="3"/>
      <c r="H40">
        <v>8</v>
      </c>
      <c r="I40" s="1">
        <v>3</v>
      </c>
      <c r="J40" s="4"/>
      <c r="K40" s="5" t="s">
        <v>18</v>
      </c>
      <c r="L40" s="6">
        <f t="shared" si="0"/>
        <v>-1301.3056968992407</v>
      </c>
      <c r="M40" s="6">
        <f t="shared" si="1"/>
        <v>1268.4044903841886</v>
      </c>
      <c r="N40" s="5" t="str">
        <f t="shared" si="2"/>
        <v>2,570 (197%)</v>
      </c>
      <c r="O40" s="15"/>
      <c r="P40" s="1">
        <f t="shared" si="3"/>
        <v>1.9747167736270965</v>
      </c>
      <c r="Q40" s="1"/>
      <c r="R40" s="1"/>
    </row>
    <row r="41" spans="1:18" x14ac:dyDescent="0.25">
      <c r="A41" s="1">
        <v>12</v>
      </c>
      <c r="B41" s="1">
        <v>1925</v>
      </c>
      <c r="C41" s="1">
        <v>4</v>
      </c>
      <c r="D41" s="3">
        <v>1858.90380859375</v>
      </c>
      <c r="E41" s="3">
        <v>2083.1982421875</v>
      </c>
      <c r="F41" s="3"/>
      <c r="H41">
        <v>8</v>
      </c>
      <c r="I41" s="1">
        <v>4</v>
      </c>
      <c r="J41" s="4"/>
      <c r="K41" s="5" t="s">
        <v>19</v>
      </c>
      <c r="L41" s="6">
        <f t="shared" si="0"/>
        <v>835.64214673042295</v>
      </c>
      <c r="M41" s="6">
        <f t="shared" si="1"/>
        <v>780.05217380523686</v>
      </c>
      <c r="N41" s="5" t="str">
        <f t="shared" si="2"/>
        <v>-56 (-7%)</v>
      </c>
      <c r="O41" s="15"/>
      <c r="P41" s="1">
        <f t="shared" si="3"/>
        <v>-6.6523658653037443E-2</v>
      </c>
      <c r="Q41" s="1"/>
      <c r="R41" s="1"/>
    </row>
    <row r="42" spans="1:18" x14ac:dyDescent="0.25">
      <c r="A42" s="1">
        <v>1</v>
      </c>
      <c r="B42" s="1">
        <v>1925</v>
      </c>
      <c r="C42" s="1">
        <v>4</v>
      </c>
      <c r="D42" s="3">
        <v>868.5797119140625</v>
      </c>
      <c r="E42" s="3">
        <v>1033.71923828125</v>
      </c>
      <c r="F42" s="3"/>
      <c r="H42">
        <v>8</v>
      </c>
      <c r="I42" s="1">
        <v>5</v>
      </c>
      <c r="J42" s="4"/>
      <c r="K42" s="5" t="s">
        <v>20</v>
      </c>
      <c r="L42" s="6">
        <f t="shared" si="0"/>
        <v>1303.7204271952312</v>
      </c>
      <c r="M42" s="6">
        <f t="shared" si="1"/>
        <v>997.2566032409668</v>
      </c>
      <c r="N42" s="5" t="str">
        <f t="shared" si="2"/>
        <v>-306 (-24%)</v>
      </c>
      <c r="O42" s="15"/>
      <c r="P42" s="1">
        <f t="shared" si="3"/>
        <v>-0.23506866776152127</v>
      </c>
      <c r="Q42" s="1"/>
      <c r="R42" s="1"/>
    </row>
    <row r="43" spans="1:18" x14ac:dyDescent="0.25">
      <c r="A43" s="1">
        <v>2</v>
      </c>
      <c r="B43" s="1">
        <v>1925</v>
      </c>
      <c r="C43" s="1">
        <v>4</v>
      </c>
      <c r="D43" s="3">
        <v>14739.130859375</v>
      </c>
      <c r="E43" s="3">
        <v>14673.013671875</v>
      </c>
      <c r="F43" s="3"/>
      <c r="H43">
        <v>9</v>
      </c>
      <c r="I43" s="1">
        <v>1</v>
      </c>
      <c r="J43" s="12" t="s">
        <v>12</v>
      </c>
      <c r="K43" s="13" t="s">
        <v>16</v>
      </c>
      <c r="L43" s="14">
        <f t="shared" si="0"/>
        <v>258.45656277583197</v>
      </c>
      <c r="M43" s="14">
        <f t="shared" si="1"/>
        <v>6411.7475773737979</v>
      </c>
      <c r="N43" s="13" t="str">
        <f t="shared" si="2"/>
        <v>6,153 (2381%)</v>
      </c>
      <c r="O43" s="15"/>
      <c r="P43" s="1">
        <f t="shared" si="3"/>
        <v>23.807834277881817</v>
      </c>
      <c r="Q43" s="1"/>
      <c r="R43" s="1"/>
    </row>
    <row r="44" spans="1:18" x14ac:dyDescent="0.25">
      <c r="A44" s="1">
        <v>3</v>
      </c>
      <c r="B44" s="1">
        <v>1925</v>
      </c>
      <c r="C44" s="1">
        <v>4</v>
      </c>
      <c r="D44" s="3">
        <v>1988.652587890625</v>
      </c>
      <c r="E44" s="3">
        <v>5934.13916015625</v>
      </c>
      <c r="F44" s="3"/>
      <c r="H44">
        <v>9</v>
      </c>
      <c r="I44" s="1">
        <v>2</v>
      </c>
      <c r="J44" s="4"/>
      <c r="K44" s="5" t="s">
        <v>17</v>
      </c>
      <c r="L44" s="6">
        <f t="shared" si="0"/>
        <v>908.81068669832666</v>
      </c>
      <c r="M44" s="6">
        <f t="shared" si="1"/>
        <v>4484.2309006911055</v>
      </c>
      <c r="N44" s="5" t="str">
        <f t="shared" si="2"/>
        <v>3,575 (393%)</v>
      </c>
      <c r="O44" s="15"/>
      <c r="P44" s="1">
        <f t="shared" si="3"/>
        <v>3.9341749236930075</v>
      </c>
      <c r="Q44" s="1"/>
      <c r="R44" s="1"/>
    </row>
    <row r="45" spans="1:18" x14ac:dyDescent="0.25">
      <c r="A45" s="1">
        <v>4</v>
      </c>
      <c r="B45" s="1">
        <v>1925</v>
      </c>
      <c r="C45" s="1">
        <v>4</v>
      </c>
      <c r="D45" s="3">
        <v>9254.4267578125</v>
      </c>
      <c r="E45" s="3">
        <v>10314.1435546875</v>
      </c>
      <c r="F45" s="3"/>
      <c r="H45">
        <v>9</v>
      </c>
      <c r="I45" s="1">
        <v>3</v>
      </c>
      <c r="J45" s="4"/>
      <c r="K45" s="5" t="s">
        <v>18</v>
      </c>
      <c r="L45" s="6">
        <f t="shared" si="0"/>
        <v>-438.11443953080612</v>
      </c>
      <c r="M45" s="6">
        <f t="shared" si="1"/>
        <v>1389.8080055930398</v>
      </c>
      <c r="N45" s="5" t="str">
        <f t="shared" si="2"/>
        <v>1,828 (417%)</v>
      </c>
      <c r="O45" s="15"/>
      <c r="P45" s="1">
        <f t="shared" si="3"/>
        <v>4.1722488012069165</v>
      </c>
      <c r="Q45" s="1"/>
      <c r="R45" s="1"/>
    </row>
    <row r="46" spans="1:18" x14ac:dyDescent="0.25">
      <c r="A46" s="1">
        <v>5</v>
      </c>
      <c r="B46" s="1">
        <v>1925</v>
      </c>
      <c r="C46" s="1">
        <v>4</v>
      </c>
      <c r="D46" s="3">
        <v>6518.92578125</v>
      </c>
      <c r="E46" s="3">
        <v>7563.91650390625</v>
      </c>
      <c r="F46" s="3"/>
      <c r="H46">
        <v>9</v>
      </c>
      <c r="I46" s="1">
        <v>4</v>
      </c>
      <c r="J46" s="4"/>
      <c r="K46" s="5" t="s">
        <v>19</v>
      </c>
      <c r="L46" s="6">
        <f t="shared" si="0"/>
        <v>151.71100502014161</v>
      </c>
      <c r="M46" s="6">
        <f t="shared" si="1"/>
        <v>1470.5353027343749</v>
      </c>
      <c r="N46" s="5" t="str">
        <f t="shared" si="2"/>
        <v>1,319 (869%)</v>
      </c>
      <c r="O46" s="15"/>
      <c r="P46" s="1">
        <f t="shared" si="3"/>
        <v>8.6930035005643944</v>
      </c>
      <c r="Q46" s="1"/>
      <c r="R46" s="1"/>
    </row>
    <row r="47" spans="1:18" x14ac:dyDescent="0.25">
      <c r="A47" s="1">
        <v>6</v>
      </c>
      <c r="B47" s="1">
        <v>1925</v>
      </c>
      <c r="C47" s="1">
        <v>4</v>
      </c>
      <c r="D47" s="3">
        <v>2044.8187255859375</v>
      </c>
      <c r="E47" s="3">
        <v>2455.310546875</v>
      </c>
      <c r="F47" s="3"/>
      <c r="H47">
        <v>9</v>
      </c>
      <c r="I47" s="1">
        <v>5</v>
      </c>
      <c r="J47" s="4"/>
      <c r="K47" s="5" t="s">
        <v>20</v>
      </c>
      <c r="L47" s="6">
        <f t="shared" si="0"/>
        <v>989.42119153340661</v>
      </c>
      <c r="M47" s="6">
        <f t="shared" si="1"/>
        <v>1369.3841145833333</v>
      </c>
      <c r="N47" s="5" t="str">
        <f t="shared" si="2"/>
        <v>380 (38%)</v>
      </c>
      <c r="O47" s="15"/>
      <c r="P47" s="1">
        <f t="shared" si="3"/>
        <v>0.38402545478236572</v>
      </c>
      <c r="Q47" s="1"/>
      <c r="R47" s="1"/>
    </row>
    <row r="48" spans="1:18" x14ac:dyDescent="0.25">
      <c r="A48" s="1">
        <v>7</v>
      </c>
      <c r="B48" s="1">
        <v>1925</v>
      </c>
      <c r="C48" s="1">
        <v>4</v>
      </c>
      <c r="D48" s="3">
        <v>-2116.70751953125</v>
      </c>
      <c r="E48" s="3">
        <v>847.38092041015625</v>
      </c>
      <c r="F48" s="3"/>
      <c r="H48">
        <v>10</v>
      </c>
      <c r="I48" s="1">
        <v>1</v>
      </c>
      <c r="J48" s="12" t="s">
        <v>13</v>
      </c>
      <c r="K48" s="13" t="s">
        <v>16</v>
      </c>
      <c r="L48" s="14">
        <f t="shared" si="0"/>
        <v>1825.8870462270884</v>
      </c>
      <c r="M48" s="14">
        <f t="shared" si="1"/>
        <v>3557.1866537240835</v>
      </c>
      <c r="N48" s="13" t="str">
        <f t="shared" si="2"/>
        <v>1,731 (95%)</v>
      </c>
      <c r="O48" s="15"/>
      <c r="P48" s="1">
        <f t="shared" si="3"/>
        <v>0.94819644570810468</v>
      </c>
      <c r="Q48" s="1"/>
      <c r="R48" s="1"/>
    </row>
    <row r="49" spans="1:18" x14ac:dyDescent="0.25">
      <c r="A49" s="1">
        <v>8</v>
      </c>
      <c r="B49" s="1">
        <v>1925</v>
      </c>
      <c r="C49" s="1">
        <v>4</v>
      </c>
      <c r="D49" s="3">
        <v>894.21490478515625</v>
      </c>
      <c r="E49" s="3">
        <v>1231.185791015625</v>
      </c>
      <c r="F49" s="3"/>
      <c r="H49">
        <v>10</v>
      </c>
      <c r="I49" s="1">
        <v>2</v>
      </c>
      <c r="J49" s="4"/>
      <c r="K49" s="5" t="s">
        <v>17</v>
      </c>
      <c r="L49" s="6">
        <f t="shared" si="0"/>
        <v>1370.19874220628</v>
      </c>
      <c r="M49" s="6">
        <f t="shared" si="1"/>
        <v>2513.0824303260215</v>
      </c>
      <c r="N49" s="5" t="str">
        <f t="shared" si="2"/>
        <v>1,143 (83%)</v>
      </c>
      <c r="O49" s="15"/>
      <c r="P49" s="1">
        <f t="shared" si="3"/>
        <v>0.83410066942513883</v>
      </c>
      <c r="Q49" s="1"/>
      <c r="R49" s="1"/>
    </row>
    <row r="50" spans="1:18" x14ac:dyDescent="0.25">
      <c r="A50" s="1">
        <v>9</v>
      </c>
      <c r="B50" s="1">
        <v>1925</v>
      </c>
      <c r="C50" s="1">
        <v>4</v>
      </c>
      <c r="D50" s="3">
        <v>-158.12081909179687</v>
      </c>
      <c r="E50" s="3">
        <v>1865.70263671875</v>
      </c>
      <c r="F50" s="3"/>
      <c r="H50">
        <v>10</v>
      </c>
      <c r="I50" s="1">
        <v>3</v>
      </c>
      <c r="J50" s="4"/>
      <c r="K50" s="5" t="s">
        <v>18</v>
      </c>
      <c r="L50" s="6">
        <f t="shared" si="0"/>
        <v>2153.8816084428267</v>
      </c>
      <c r="M50" s="6">
        <f t="shared" si="1"/>
        <v>4052.2817826704545</v>
      </c>
      <c r="N50" s="5" t="str">
        <f t="shared" si="2"/>
        <v>1,898 (88%)</v>
      </c>
      <c r="O50" s="15"/>
      <c r="P50" s="1">
        <f t="shared" si="3"/>
        <v>0.88138557234819315</v>
      </c>
      <c r="Q50" s="1"/>
      <c r="R50" s="1"/>
    </row>
    <row r="51" spans="1:18" x14ac:dyDescent="0.25">
      <c r="A51" s="1">
        <v>10</v>
      </c>
      <c r="B51" s="1">
        <v>1926</v>
      </c>
      <c r="C51" s="1">
        <v>4</v>
      </c>
      <c r="D51" s="3">
        <v>1647.69921875</v>
      </c>
      <c r="E51" s="3">
        <v>1915.4500732421875</v>
      </c>
      <c r="F51" s="3"/>
      <c r="H51">
        <v>10</v>
      </c>
      <c r="I51" s="1">
        <v>4</v>
      </c>
      <c r="J51" s="4"/>
      <c r="K51" s="5" t="s">
        <v>19</v>
      </c>
      <c r="L51" s="6">
        <f t="shared" si="0"/>
        <v>1666.7517799377442</v>
      </c>
      <c r="M51" s="6">
        <f t="shared" si="1"/>
        <v>2963.4126312255858</v>
      </c>
      <c r="N51" s="5" t="str">
        <f t="shared" si="2"/>
        <v>1,297 (78%)</v>
      </c>
      <c r="O51" s="15"/>
      <c r="P51" s="1">
        <f t="shared" si="3"/>
        <v>0.77795678210481578</v>
      </c>
      <c r="Q51" s="1"/>
      <c r="R51" s="1"/>
    </row>
    <row r="52" spans="1:18" x14ac:dyDescent="0.25">
      <c r="A52" s="1">
        <v>11</v>
      </c>
      <c r="B52" s="1">
        <v>1926</v>
      </c>
      <c r="C52" s="1">
        <v>4</v>
      </c>
      <c r="D52" s="3">
        <v>1032.5396728515625</v>
      </c>
      <c r="E52" s="3">
        <v>1455.0445556640625</v>
      </c>
      <c r="F52" s="3"/>
      <c r="H52">
        <v>10</v>
      </c>
      <c r="I52" s="1">
        <v>5</v>
      </c>
      <c r="J52" s="4"/>
      <c r="K52" s="5" t="s">
        <v>20</v>
      </c>
      <c r="L52" s="6">
        <f t="shared" si="0"/>
        <v>1474.8574244181316</v>
      </c>
      <c r="M52" s="6">
        <f t="shared" si="1"/>
        <v>1801.3816324869792</v>
      </c>
      <c r="N52" s="5" t="str">
        <f t="shared" si="2"/>
        <v>327 (22%)</v>
      </c>
      <c r="O52" s="15"/>
      <c r="P52" s="1">
        <f t="shared" si="3"/>
        <v>0.22139374468530046</v>
      </c>
      <c r="Q52" s="1"/>
      <c r="R52" s="1"/>
    </row>
    <row r="53" spans="1:18" x14ac:dyDescent="0.25">
      <c r="A53" s="1">
        <v>12</v>
      </c>
      <c r="B53" s="1">
        <v>1926</v>
      </c>
      <c r="C53" s="1">
        <v>4</v>
      </c>
      <c r="D53" s="3">
        <v>489.24423217773437</v>
      </c>
      <c r="E53" s="3">
        <v>409.07778930664062</v>
      </c>
      <c r="F53" s="3"/>
      <c r="H53">
        <v>11</v>
      </c>
      <c r="I53" s="1">
        <v>1</v>
      </c>
      <c r="J53" s="12" t="s">
        <v>14</v>
      </c>
      <c r="K53" s="13" t="s">
        <v>16</v>
      </c>
      <c r="L53" s="14">
        <f t="shared" si="0"/>
        <v>2098.0011532123272</v>
      </c>
      <c r="M53" s="14">
        <f t="shared" si="1"/>
        <v>4587.1476686917822</v>
      </c>
      <c r="N53" s="13" t="str">
        <f t="shared" si="2"/>
        <v>2,489 (119%)</v>
      </c>
      <c r="O53" s="15"/>
      <c r="P53" s="1">
        <f t="shared" si="3"/>
        <v>1.1864371531294111</v>
      </c>
      <c r="Q53" s="1"/>
      <c r="R53" s="1"/>
    </row>
    <row r="54" spans="1:18" x14ac:dyDescent="0.25">
      <c r="A54" s="1">
        <v>1</v>
      </c>
      <c r="B54" s="1">
        <v>1926</v>
      </c>
      <c r="C54" s="1">
        <v>4</v>
      </c>
      <c r="D54" s="3">
        <v>1385.197509765625</v>
      </c>
      <c r="E54" s="3">
        <v>1440.2081298828125</v>
      </c>
      <c r="F54" s="3"/>
      <c r="H54">
        <v>11</v>
      </c>
      <c r="I54" s="1">
        <v>2</v>
      </c>
      <c r="J54" s="4"/>
      <c r="K54" s="5" t="s">
        <v>17</v>
      </c>
      <c r="L54" s="6">
        <f t="shared" si="0"/>
        <v>1117.8652414175181</v>
      </c>
      <c r="M54" s="6">
        <f t="shared" si="1"/>
        <v>2487.1884460449219</v>
      </c>
      <c r="N54" s="5" t="str">
        <f t="shared" si="2"/>
        <v>1,369 (122%)</v>
      </c>
      <c r="O54" s="15"/>
      <c r="P54" s="1">
        <f t="shared" si="3"/>
        <v>1.2249447911011371</v>
      </c>
      <c r="Q54" s="1"/>
      <c r="R54" s="1"/>
    </row>
    <row r="55" spans="1:18" x14ac:dyDescent="0.25">
      <c r="A55" s="1">
        <v>2</v>
      </c>
      <c r="B55" s="1">
        <v>1926</v>
      </c>
      <c r="C55" s="1">
        <v>4</v>
      </c>
      <c r="D55" s="3">
        <v>9656.873046875</v>
      </c>
      <c r="E55" s="3">
        <v>9443.90234375</v>
      </c>
      <c r="F55" s="3"/>
      <c r="H55">
        <v>11</v>
      </c>
      <c r="I55" s="1">
        <v>3</v>
      </c>
      <c r="J55" s="4"/>
      <c r="K55" s="5" t="s">
        <v>18</v>
      </c>
      <c r="L55" s="6">
        <f t="shared" si="0"/>
        <v>1161.5678467317061</v>
      </c>
      <c r="M55" s="6">
        <f t="shared" si="1"/>
        <v>3480.3030048717151</v>
      </c>
      <c r="N55" s="5" t="str">
        <f t="shared" si="2"/>
        <v>2,319 (200%)</v>
      </c>
      <c r="O55" s="15"/>
      <c r="P55" s="1">
        <f t="shared" si="3"/>
        <v>1.9962115554973521</v>
      </c>
      <c r="Q55" s="1"/>
      <c r="R55" s="1"/>
    </row>
    <row r="56" spans="1:18" x14ac:dyDescent="0.25">
      <c r="A56" s="1">
        <v>3</v>
      </c>
      <c r="B56" s="1">
        <v>1926</v>
      </c>
      <c r="C56" s="1">
        <v>4</v>
      </c>
      <c r="D56" s="3">
        <v>3832.245361328125</v>
      </c>
      <c r="E56" s="3">
        <v>4199.26806640625</v>
      </c>
      <c r="F56" s="3"/>
      <c r="H56">
        <v>11</v>
      </c>
      <c r="I56" s="1">
        <v>4</v>
      </c>
      <c r="J56" s="4"/>
      <c r="K56" s="5" t="s">
        <v>19</v>
      </c>
      <c r="L56" s="6">
        <f t="shared" si="0"/>
        <v>980.26973114013674</v>
      </c>
      <c r="M56" s="6">
        <f t="shared" si="1"/>
        <v>2959.6309608459474</v>
      </c>
      <c r="N56" s="5" t="str">
        <f t="shared" si="2"/>
        <v>1,979 (202%)</v>
      </c>
      <c r="O56" s="15"/>
      <c r="P56" s="1">
        <f t="shared" si="3"/>
        <v>2.0192006004343783</v>
      </c>
      <c r="Q56" s="1"/>
      <c r="R56" s="1"/>
    </row>
    <row r="57" spans="1:18" x14ac:dyDescent="0.25">
      <c r="A57" s="1">
        <v>4</v>
      </c>
      <c r="B57" s="1">
        <v>1926</v>
      </c>
      <c r="C57" s="1">
        <v>4</v>
      </c>
      <c r="D57" s="3">
        <v>5287.32958984375</v>
      </c>
      <c r="E57" s="3">
        <v>5442.98974609375</v>
      </c>
      <c r="F57" s="3"/>
      <c r="H57">
        <v>11</v>
      </c>
      <c r="I57" s="1">
        <v>5</v>
      </c>
      <c r="J57" s="4"/>
      <c r="K57" s="5" t="s">
        <v>20</v>
      </c>
      <c r="L57" s="6">
        <f t="shared" si="0"/>
        <v>1169.562967936198</v>
      </c>
      <c r="M57" s="6">
        <f t="shared" si="1"/>
        <v>1874.0232849121094</v>
      </c>
      <c r="N57" s="5" t="str">
        <f t="shared" si="2"/>
        <v>704 (60%)</v>
      </c>
      <c r="O57" s="15"/>
      <c r="P57" s="1">
        <f t="shared" si="3"/>
        <v>0.60232782354506043</v>
      </c>
      <c r="Q57" s="1"/>
      <c r="R57" s="1"/>
    </row>
    <row r="58" spans="1:18" x14ac:dyDescent="0.25">
      <c r="A58" s="1">
        <v>5</v>
      </c>
      <c r="B58" s="1">
        <v>1926</v>
      </c>
      <c r="C58" s="1">
        <v>4</v>
      </c>
      <c r="D58" s="3">
        <v>3085.213134765625</v>
      </c>
      <c r="E58" s="3">
        <v>3039.046142578125</v>
      </c>
      <c r="F58" s="3"/>
      <c r="H58">
        <v>12</v>
      </c>
      <c r="I58" s="1">
        <v>1</v>
      </c>
      <c r="J58" s="12" t="s">
        <v>15</v>
      </c>
      <c r="K58" s="13" t="s">
        <v>16</v>
      </c>
      <c r="L58" s="14">
        <f t="shared" si="0"/>
        <v>8104.3651486910303</v>
      </c>
      <c r="M58" s="14">
        <f t="shared" si="1"/>
        <v>8525.8206564096308</v>
      </c>
      <c r="N58" s="13" t="str">
        <f t="shared" si="2"/>
        <v>421 (5%)</v>
      </c>
      <c r="O58" s="15"/>
      <c r="P58" s="1">
        <f t="shared" si="3"/>
        <v>5.2003519089545411E-2</v>
      </c>
      <c r="Q58" s="1"/>
      <c r="R58" s="1"/>
    </row>
    <row r="59" spans="1:18" x14ac:dyDescent="0.25">
      <c r="A59" s="1">
        <v>6</v>
      </c>
      <c r="B59" s="1">
        <v>1926</v>
      </c>
      <c r="C59" s="1">
        <v>4</v>
      </c>
      <c r="D59" s="3">
        <v>1494.9691162109375</v>
      </c>
      <c r="E59" s="3">
        <v>1447.737548828125</v>
      </c>
      <c r="F59" s="3"/>
      <c r="H59">
        <v>12</v>
      </c>
      <c r="I59" s="1">
        <v>2</v>
      </c>
      <c r="J59" s="4"/>
      <c r="K59" s="5" t="s">
        <v>17</v>
      </c>
      <c r="L59" s="6">
        <f t="shared" si="0"/>
        <v>2970.7583759014424</v>
      </c>
      <c r="M59" s="6">
        <f t="shared" si="1"/>
        <v>3796.0545231745791</v>
      </c>
      <c r="N59" s="5" t="str">
        <f t="shared" si="2"/>
        <v>825 (28%)</v>
      </c>
      <c r="O59" s="15"/>
      <c r="P59" s="1">
        <f t="shared" si="3"/>
        <v>0.27780655403275945</v>
      </c>
      <c r="Q59" s="1"/>
      <c r="R59" s="1"/>
    </row>
    <row r="60" spans="1:18" x14ac:dyDescent="0.25">
      <c r="A60" s="1">
        <v>7</v>
      </c>
      <c r="B60" s="1">
        <v>1926</v>
      </c>
      <c r="C60" s="1">
        <v>4</v>
      </c>
      <c r="D60" s="3">
        <v>-896.750244140625</v>
      </c>
      <c r="E60" s="3">
        <v>769.04205322265625</v>
      </c>
      <c r="F60" s="3"/>
      <c r="H60">
        <v>12</v>
      </c>
      <c r="I60" s="1">
        <v>3</v>
      </c>
      <c r="J60" s="4"/>
      <c r="K60" s="5" t="s">
        <v>18</v>
      </c>
      <c r="L60" s="6">
        <f t="shared" si="0"/>
        <v>-432.9999167702415</v>
      </c>
      <c r="M60" s="6">
        <f t="shared" si="1"/>
        <v>439.06623285466975</v>
      </c>
      <c r="N60" s="5" t="str">
        <f t="shared" si="2"/>
        <v>872 (201%)</v>
      </c>
      <c r="O60" s="15"/>
      <c r="P60" s="1">
        <f t="shared" si="3"/>
        <v>2.0140099705553691</v>
      </c>
      <c r="Q60" s="1"/>
      <c r="R60" s="1"/>
    </row>
    <row r="61" spans="1:18" x14ac:dyDescent="0.25">
      <c r="A61" s="1">
        <v>8</v>
      </c>
      <c r="B61" s="1">
        <v>1926</v>
      </c>
      <c r="C61" s="1">
        <v>4</v>
      </c>
      <c r="D61" s="3">
        <v>639.8062744140625</v>
      </c>
      <c r="E61" s="3">
        <v>533.5888671875</v>
      </c>
      <c r="F61" s="3"/>
      <c r="H61">
        <v>12</v>
      </c>
      <c r="I61" s="1">
        <v>4</v>
      </c>
      <c r="J61" s="4"/>
      <c r="K61" s="5" t="s">
        <v>19</v>
      </c>
      <c r="L61" s="6">
        <f t="shared" si="0"/>
        <v>-199.39946937561035</v>
      </c>
      <c r="M61" s="6">
        <f t="shared" si="1"/>
        <v>290.73415489196776</v>
      </c>
      <c r="N61" s="5" t="str">
        <f t="shared" si="2"/>
        <v>490 (246%)</v>
      </c>
      <c r="O61" s="15"/>
      <c r="P61" s="1">
        <f t="shared" si="3"/>
        <v>2.4580487892087093</v>
      </c>
      <c r="Q61" s="1"/>
      <c r="R61" s="1"/>
    </row>
    <row r="62" spans="1:18" ht="15.75" thickBot="1" x14ac:dyDescent="0.3">
      <c r="A62" s="1">
        <v>9</v>
      </c>
      <c r="B62" s="1">
        <v>1926</v>
      </c>
      <c r="C62" s="1">
        <v>4</v>
      </c>
      <c r="D62" s="3">
        <v>594.31640625</v>
      </c>
      <c r="E62" s="3">
        <v>1391.3236083984375</v>
      </c>
      <c r="F62" s="3"/>
      <c r="H62">
        <v>12</v>
      </c>
      <c r="I62" s="1">
        <v>5</v>
      </c>
      <c r="J62" s="7"/>
      <c r="K62" s="8" t="s">
        <v>20</v>
      </c>
      <c r="L62" s="9">
        <f t="shared" si="0"/>
        <v>611.67843119303382</v>
      </c>
      <c r="M62" s="9">
        <f t="shared" si="1"/>
        <v>1067.7742665608723</v>
      </c>
      <c r="N62" s="8" t="str">
        <f t="shared" si="2"/>
        <v>456 (75%)</v>
      </c>
      <c r="O62" s="15"/>
      <c r="P62" s="1">
        <f t="shared" si="3"/>
        <v>0.74564642483511656</v>
      </c>
      <c r="Q62" s="1"/>
      <c r="R62" s="1"/>
    </row>
    <row r="63" spans="1:18" x14ac:dyDescent="0.25">
      <c r="A63" s="1">
        <v>10</v>
      </c>
      <c r="B63" s="1">
        <v>1927</v>
      </c>
      <c r="C63" s="1">
        <v>2</v>
      </c>
      <c r="D63" s="3">
        <v>1523.9495849609375</v>
      </c>
      <c r="E63" s="3">
        <v>1884.939453125</v>
      </c>
      <c r="F63" s="3"/>
      <c r="I63" s="1"/>
    </row>
    <row r="64" spans="1:18" x14ac:dyDescent="0.25">
      <c r="A64" s="1">
        <v>11</v>
      </c>
      <c r="B64" s="1">
        <v>1927</v>
      </c>
      <c r="C64" s="1">
        <v>2</v>
      </c>
      <c r="D64" s="3">
        <v>-1439.4437255859375</v>
      </c>
      <c r="E64" s="3">
        <v>-1536.4259033203125</v>
      </c>
      <c r="F64" s="3"/>
      <c r="I64" s="1"/>
    </row>
    <row r="65" spans="1:9" x14ac:dyDescent="0.25">
      <c r="A65" s="1">
        <v>12</v>
      </c>
      <c r="B65" s="1">
        <v>1927</v>
      </c>
      <c r="C65" s="1">
        <v>2</v>
      </c>
      <c r="D65" s="3">
        <v>793.99578857421875</v>
      </c>
      <c r="E65" s="3">
        <v>934.1375732421875</v>
      </c>
      <c r="F65" s="3"/>
      <c r="I65" s="1"/>
    </row>
    <row r="66" spans="1:9" x14ac:dyDescent="0.25">
      <c r="A66" s="1">
        <v>1</v>
      </c>
      <c r="B66" s="1">
        <v>1927</v>
      </c>
      <c r="C66" s="1">
        <v>2</v>
      </c>
      <c r="D66" s="3">
        <v>5520.56005859375</v>
      </c>
      <c r="E66" s="3">
        <v>5319.8544921875</v>
      </c>
      <c r="F66" s="3"/>
      <c r="I66" s="1"/>
    </row>
    <row r="67" spans="1:9" x14ac:dyDescent="0.25">
      <c r="A67" s="1">
        <v>2</v>
      </c>
      <c r="B67" s="1">
        <v>1927</v>
      </c>
      <c r="C67" s="1">
        <v>2</v>
      </c>
      <c r="D67" s="3">
        <v>21009.193359375</v>
      </c>
      <c r="E67" s="3">
        <v>21818.8125</v>
      </c>
      <c r="F67" s="3"/>
      <c r="I67" s="1"/>
    </row>
    <row r="68" spans="1:9" x14ac:dyDescent="0.25">
      <c r="A68" s="1">
        <v>3</v>
      </c>
      <c r="B68" s="1">
        <v>1927</v>
      </c>
      <c r="C68" s="1">
        <v>2</v>
      </c>
      <c r="D68" s="3">
        <v>6971.13330078125</v>
      </c>
      <c r="E68" s="3">
        <v>10846.455078125</v>
      </c>
      <c r="F68" s="3"/>
    </row>
    <row r="69" spans="1:9" x14ac:dyDescent="0.25">
      <c r="A69" s="1">
        <v>4</v>
      </c>
      <c r="B69" s="1">
        <v>1927</v>
      </c>
      <c r="C69" s="1">
        <v>2</v>
      </c>
      <c r="D69" s="3">
        <v>11904.7568359375</v>
      </c>
      <c r="E69" s="3">
        <v>12667.6162109375</v>
      </c>
      <c r="F69" s="3"/>
    </row>
    <row r="70" spans="1:9" x14ac:dyDescent="0.25">
      <c r="A70" s="1">
        <v>5</v>
      </c>
      <c r="B70" s="1">
        <v>1927</v>
      </c>
      <c r="C70" s="1">
        <v>2</v>
      </c>
      <c r="D70" s="3">
        <v>7229.13134765625</v>
      </c>
      <c r="E70" s="3">
        <v>8085.99951171875</v>
      </c>
      <c r="F70" s="3"/>
    </row>
    <row r="71" spans="1:9" x14ac:dyDescent="0.25">
      <c r="A71" s="1">
        <v>6</v>
      </c>
      <c r="B71" s="1">
        <v>1927</v>
      </c>
      <c r="C71" s="1">
        <v>2</v>
      </c>
      <c r="D71" s="3">
        <v>2611.454345703125</v>
      </c>
      <c r="E71" s="3">
        <v>2926.6259765625</v>
      </c>
      <c r="F71" s="3"/>
    </row>
    <row r="72" spans="1:9" x14ac:dyDescent="0.25">
      <c r="A72" s="1">
        <v>7</v>
      </c>
      <c r="B72" s="1">
        <v>1927</v>
      </c>
      <c r="C72" s="1">
        <v>2</v>
      </c>
      <c r="D72" s="3">
        <v>-1540.950927734375</v>
      </c>
      <c r="E72" s="3">
        <v>2961.38720703125</v>
      </c>
      <c r="F72" s="3"/>
    </row>
    <row r="73" spans="1:9" x14ac:dyDescent="0.25">
      <c r="A73" s="1">
        <v>8</v>
      </c>
      <c r="B73" s="1">
        <v>1927</v>
      </c>
      <c r="C73" s="1">
        <v>2</v>
      </c>
      <c r="D73" s="3">
        <v>-1763.3685302734375</v>
      </c>
      <c r="E73" s="3">
        <v>252.54843139648437</v>
      </c>
      <c r="F73" s="3"/>
    </row>
    <row r="74" spans="1:9" x14ac:dyDescent="0.25">
      <c r="A74" s="1">
        <v>9</v>
      </c>
      <c r="B74" s="1">
        <v>1927</v>
      </c>
      <c r="C74" s="1">
        <v>2</v>
      </c>
      <c r="D74" s="3">
        <v>1316.2115478515625</v>
      </c>
      <c r="E74" s="3">
        <v>4978.62841796875</v>
      </c>
      <c r="F74" s="3"/>
    </row>
    <row r="75" spans="1:9" x14ac:dyDescent="0.25">
      <c r="A75" s="1">
        <v>10</v>
      </c>
      <c r="B75" s="1">
        <v>1928</v>
      </c>
      <c r="C75" s="1">
        <v>2</v>
      </c>
      <c r="D75" s="3">
        <v>1439.1759033203125</v>
      </c>
      <c r="E75" s="3">
        <v>3127.7138671875</v>
      </c>
      <c r="F75" s="3"/>
    </row>
    <row r="76" spans="1:9" x14ac:dyDescent="0.25">
      <c r="A76" s="1">
        <v>11</v>
      </c>
      <c r="B76" s="1">
        <v>1928</v>
      </c>
      <c r="C76" s="1">
        <v>2</v>
      </c>
      <c r="D76" s="3">
        <v>-1434.9058837890625</v>
      </c>
      <c r="E76" s="3">
        <v>3751.226318359375</v>
      </c>
      <c r="F76" s="3"/>
    </row>
    <row r="77" spans="1:9" x14ac:dyDescent="0.25">
      <c r="A77" s="1">
        <v>12</v>
      </c>
      <c r="B77" s="1">
        <v>1928</v>
      </c>
      <c r="C77" s="1">
        <v>2</v>
      </c>
      <c r="D77" s="3">
        <v>-2382.031494140625</v>
      </c>
      <c r="E77" s="3">
        <v>-813.950439453125</v>
      </c>
      <c r="F77" s="3"/>
    </row>
    <row r="78" spans="1:9" x14ac:dyDescent="0.25">
      <c r="A78" s="1">
        <v>1</v>
      </c>
      <c r="B78" s="1">
        <v>1928</v>
      </c>
      <c r="C78" s="1">
        <v>2</v>
      </c>
      <c r="D78" s="3">
        <v>2569.7890625</v>
      </c>
      <c r="E78" s="3">
        <v>4218.80224609375</v>
      </c>
      <c r="F78" s="3"/>
    </row>
    <row r="79" spans="1:9" x14ac:dyDescent="0.25">
      <c r="A79" s="1">
        <v>2</v>
      </c>
      <c r="B79" s="1">
        <v>1928</v>
      </c>
      <c r="C79" s="1">
        <v>2</v>
      </c>
      <c r="D79" s="3">
        <v>4255.330078125</v>
      </c>
      <c r="E79" s="3">
        <v>4103.0244140625</v>
      </c>
      <c r="F79" s="3"/>
    </row>
    <row r="80" spans="1:9" x14ac:dyDescent="0.25">
      <c r="A80" s="1">
        <v>3</v>
      </c>
      <c r="B80" s="1">
        <v>1928</v>
      </c>
      <c r="C80" s="1">
        <v>2</v>
      </c>
      <c r="D80" s="3">
        <v>13257.3623046875</v>
      </c>
      <c r="E80" s="3">
        <v>18289.8203125</v>
      </c>
      <c r="F80" s="3"/>
    </row>
    <row r="81" spans="1:6" x14ac:dyDescent="0.25">
      <c r="A81" s="1">
        <v>4</v>
      </c>
      <c r="B81" s="1">
        <v>1928</v>
      </c>
      <c r="C81" s="1">
        <v>2</v>
      </c>
      <c r="D81" s="3">
        <v>7349.32958984375</v>
      </c>
      <c r="E81" s="3">
        <v>8299.59375</v>
      </c>
      <c r="F81" s="3"/>
    </row>
    <row r="82" spans="1:6" x14ac:dyDescent="0.25">
      <c r="A82" s="1">
        <v>5</v>
      </c>
      <c r="B82" s="1">
        <v>1928</v>
      </c>
      <c r="C82" s="1">
        <v>2</v>
      </c>
      <c r="D82" s="3">
        <v>3757.223388671875</v>
      </c>
      <c r="E82" s="3">
        <v>3455.38330078125</v>
      </c>
      <c r="F82" s="3"/>
    </row>
    <row r="83" spans="1:6" x14ac:dyDescent="0.25">
      <c r="A83" s="1">
        <v>6</v>
      </c>
      <c r="B83" s="1">
        <v>1928</v>
      </c>
      <c r="C83" s="1">
        <v>2</v>
      </c>
      <c r="D83" s="3">
        <v>1704.3092041015625</v>
      </c>
      <c r="E83" s="3">
        <v>2078.895263671875</v>
      </c>
      <c r="F83" s="3"/>
    </row>
    <row r="84" spans="1:6" x14ac:dyDescent="0.25">
      <c r="A84" s="1">
        <v>7</v>
      </c>
      <c r="B84" s="1">
        <v>1928</v>
      </c>
      <c r="C84" s="1">
        <v>2</v>
      </c>
      <c r="D84" s="3">
        <v>-1610.8240966796875</v>
      </c>
      <c r="E84" s="3">
        <v>2504.410888671875</v>
      </c>
      <c r="F84" s="3"/>
    </row>
    <row r="85" spans="1:6" x14ac:dyDescent="0.25">
      <c r="A85" s="1">
        <v>8</v>
      </c>
      <c r="B85" s="1">
        <v>1928</v>
      </c>
      <c r="C85" s="1">
        <v>2</v>
      </c>
      <c r="D85" s="3">
        <v>-2036.38330078125</v>
      </c>
      <c r="E85" s="3">
        <v>2138.9365234375</v>
      </c>
      <c r="F85" s="3"/>
    </row>
    <row r="86" spans="1:6" x14ac:dyDescent="0.25">
      <c r="A86" s="1">
        <v>9</v>
      </c>
      <c r="B86" s="1">
        <v>1928</v>
      </c>
      <c r="C86" s="1">
        <v>2</v>
      </c>
      <c r="D86" s="3">
        <v>891.802734375</v>
      </c>
      <c r="E86" s="3">
        <v>4514.3134765625</v>
      </c>
      <c r="F86" s="3"/>
    </row>
    <row r="87" spans="1:6" x14ac:dyDescent="0.25">
      <c r="A87" s="1">
        <v>10</v>
      </c>
      <c r="B87" s="1">
        <v>1929</v>
      </c>
      <c r="C87" s="1">
        <v>5</v>
      </c>
      <c r="D87" s="3">
        <v>2611.05029296875</v>
      </c>
      <c r="E87" s="3">
        <v>3615.03759765625</v>
      </c>
      <c r="F87" s="3"/>
    </row>
    <row r="88" spans="1:6" x14ac:dyDescent="0.25">
      <c r="A88" s="1">
        <v>11</v>
      </c>
      <c r="B88" s="1">
        <v>1929</v>
      </c>
      <c r="C88" s="1">
        <v>5</v>
      </c>
      <c r="D88" s="3">
        <v>2166.388916015625</v>
      </c>
      <c r="E88" s="3">
        <v>4696.61083984375</v>
      </c>
      <c r="F88" s="3"/>
    </row>
    <row r="89" spans="1:6" x14ac:dyDescent="0.25">
      <c r="A89" s="1">
        <v>12</v>
      </c>
      <c r="B89" s="1">
        <v>1929</v>
      </c>
      <c r="C89" s="1">
        <v>5</v>
      </c>
      <c r="D89" s="3">
        <v>-898.882568359375</v>
      </c>
      <c r="E89" s="3">
        <v>-1167.3372802734375</v>
      </c>
      <c r="F89" s="3"/>
    </row>
    <row r="90" spans="1:6" x14ac:dyDescent="0.25">
      <c r="A90" s="1">
        <v>1</v>
      </c>
      <c r="B90" s="1">
        <v>1929</v>
      </c>
      <c r="C90" s="1">
        <v>5</v>
      </c>
      <c r="D90" s="3">
        <v>607.50244140625</v>
      </c>
      <c r="E90" s="3">
        <v>2047.7548828125</v>
      </c>
      <c r="F90" s="3"/>
    </row>
    <row r="91" spans="1:6" x14ac:dyDescent="0.25">
      <c r="A91" s="1">
        <v>2</v>
      </c>
      <c r="B91" s="1">
        <v>1929</v>
      </c>
      <c r="C91" s="1">
        <v>5</v>
      </c>
      <c r="D91" s="3">
        <v>1926.50341796875</v>
      </c>
      <c r="E91" s="3">
        <v>3159.691162109375</v>
      </c>
      <c r="F91" s="3"/>
    </row>
    <row r="92" spans="1:6" x14ac:dyDescent="0.25">
      <c r="A92" s="1">
        <v>3</v>
      </c>
      <c r="B92" s="1">
        <v>1929</v>
      </c>
      <c r="C92" s="1">
        <v>5</v>
      </c>
      <c r="D92" s="3">
        <v>2499.04541015625</v>
      </c>
      <c r="E92" s="3">
        <v>2477.20654296875</v>
      </c>
      <c r="F92" s="3"/>
    </row>
    <row r="93" spans="1:6" x14ac:dyDescent="0.25">
      <c r="A93" s="1">
        <v>4</v>
      </c>
      <c r="B93" s="1">
        <v>1929</v>
      </c>
      <c r="C93" s="1">
        <v>5</v>
      </c>
      <c r="D93" s="3">
        <v>2657.1669921875</v>
      </c>
      <c r="E93" s="3">
        <v>2833.80126953125</v>
      </c>
      <c r="F93" s="3"/>
    </row>
    <row r="94" spans="1:6" x14ac:dyDescent="0.25">
      <c r="A94" s="1">
        <v>5</v>
      </c>
      <c r="B94" s="1">
        <v>1929</v>
      </c>
      <c r="C94" s="1">
        <v>5</v>
      </c>
      <c r="D94" s="3">
        <v>2439.50048828125</v>
      </c>
      <c r="E94" s="3">
        <v>2250.59765625</v>
      </c>
      <c r="F94" s="3"/>
    </row>
    <row r="95" spans="1:6" x14ac:dyDescent="0.25">
      <c r="A95" s="1">
        <v>6</v>
      </c>
      <c r="B95" s="1">
        <v>1929</v>
      </c>
      <c r="C95" s="1">
        <v>5</v>
      </c>
      <c r="D95" s="3">
        <v>2980.711181640625</v>
      </c>
      <c r="E95" s="3">
        <v>2901.173095703125</v>
      </c>
      <c r="F95" s="3"/>
    </row>
    <row r="96" spans="1:6" x14ac:dyDescent="0.25">
      <c r="A96" s="1">
        <v>7</v>
      </c>
      <c r="B96" s="1">
        <v>1929</v>
      </c>
      <c r="C96" s="1">
        <v>5</v>
      </c>
      <c r="D96" s="3">
        <v>669.5416259765625</v>
      </c>
      <c r="E96" s="3">
        <v>837.03857421875</v>
      </c>
      <c r="F96" s="3"/>
    </row>
    <row r="97" spans="1:6" x14ac:dyDescent="0.25">
      <c r="A97" s="1">
        <v>8</v>
      </c>
      <c r="B97" s="1">
        <v>1929</v>
      </c>
      <c r="C97" s="1">
        <v>5</v>
      </c>
      <c r="D97" s="3">
        <v>1822.9805908203125</v>
      </c>
      <c r="E97" s="3">
        <v>452.573486328125</v>
      </c>
      <c r="F97" s="3"/>
    </row>
    <row r="98" spans="1:6" x14ac:dyDescent="0.25">
      <c r="A98" s="1">
        <v>9</v>
      </c>
      <c r="B98" s="1">
        <v>1929</v>
      </c>
      <c r="C98" s="1">
        <v>5</v>
      </c>
      <c r="D98" s="3">
        <v>1283.1395263671875</v>
      </c>
      <c r="E98" s="3">
        <v>1680.2381591796875</v>
      </c>
      <c r="F98" s="3"/>
    </row>
    <row r="99" spans="1:6" x14ac:dyDescent="0.25">
      <c r="A99" s="1">
        <v>10</v>
      </c>
      <c r="B99" s="1">
        <v>1930</v>
      </c>
      <c r="C99" s="1">
        <v>4</v>
      </c>
      <c r="D99" s="3">
        <v>1360.7227783203125</v>
      </c>
      <c r="E99" s="3">
        <v>1701.7001953125</v>
      </c>
      <c r="F99" s="3"/>
    </row>
    <row r="100" spans="1:6" x14ac:dyDescent="0.25">
      <c r="A100" s="1">
        <v>11</v>
      </c>
      <c r="B100" s="1">
        <v>1930</v>
      </c>
      <c r="C100" s="1">
        <v>4</v>
      </c>
      <c r="D100" s="3">
        <v>1062.53564453125</v>
      </c>
      <c r="E100" s="3">
        <v>1111.172119140625</v>
      </c>
      <c r="F100" s="3"/>
    </row>
    <row r="101" spans="1:6" x14ac:dyDescent="0.25">
      <c r="A101" s="1">
        <v>12</v>
      </c>
      <c r="B101" s="1">
        <v>1930</v>
      </c>
      <c r="C101" s="1">
        <v>4</v>
      </c>
      <c r="D101" s="3">
        <v>1576.4423828125</v>
      </c>
      <c r="E101" s="3">
        <v>1359.1026611328125</v>
      </c>
      <c r="F101" s="3"/>
    </row>
    <row r="102" spans="1:6" x14ac:dyDescent="0.25">
      <c r="A102" s="1">
        <v>1</v>
      </c>
      <c r="B102" s="1">
        <v>1930</v>
      </c>
      <c r="C102" s="1">
        <v>4</v>
      </c>
      <c r="D102" s="3">
        <v>3564.7548828125</v>
      </c>
      <c r="E102" s="3">
        <v>3509.52490234375</v>
      </c>
      <c r="F102" s="3"/>
    </row>
    <row r="103" spans="1:6" x14ac:dyDescent="0.25">
      <c r="A103" s="1">
        <v>2</v>
      </c>
      <c r="B103" s="1">
        <v>1930</v>
      </c>
      <c r="C103" s="1">
        <v>4</v>
      </c>
      <c r="D103" s="3">
        <v>3197.376953125</v>
      </c>
      <c r="E103" s="3">
        <v>3359.577392578125</v>
      </c>
      <c r="F103" s="3"/>
    </row>
    <row r="104" spans="1:6" x14ac:dyDescent="0.25">
      <c r="A104" s="1">
        <v>3</v>
      </c>
      <c r="B104" s="1">
        <v>1930</v>
      </c>
      <c r="C104" s="1">
        <v>4</v>
      </c>
      <c r="D104" s="3">
        <v>4922.18505859375</v>
      </c>
      <c r="E104" s="3">
        <v>6348.22900390625</v>
      </c>
      <c r="F104" s="3"/>
    </row>
    <row r="105" spans="1:6" x14ac:dyDescent="0.25">
      <c r="A105" s="1">
        <v>4</v>
      </c>
      <c r="B105" s="1">
        <v>1930</v>
      </c>
      <c r="C105" s="1">
        <v>4</v>
      </c>
      <c r="D105" s="3">
        <v>3330.21826171875</v>
      </c>
      <c r="E105" s="3">
        <v>3173.806640625</v>
      </c>
      <c r="F105" s="3"/>
    </row>
    <row r="106" spans="1:6" x14ac:dyDescent="0.25">
      <c r="A106" s="1">
        <v>5</v>
      </c>
      <c r="B106" s="1">
        <v>1930</v>
      </c>
      <c r="C106" s="1">
        <v>4</v>
      </c>
      <c r="D106" s="3">
        <v>2237.255126953125</v>
      </c>
      <c r="E106" s="3">
        <v>2158.947998046875</v>
      </c>
      <c r="F106" s="3"/>
    </row>
    <row r="107" spans="1:6" x14ac:dyDescent="0.25">
      <c r="A107" s="1">
        <v>6</v>
      </c>
      <c r="B107" s="1">
        <v>1930</v>
      </c>
      <c r="C107" s="1">
        <v>4</v>
      </c>
      <c r="D107" s="3">
        <v>1884.273193359375</v>
      </c>
      <c r="E107" s="3">
        <v>2134.3994140625</v>
      </c>
      <c r="F107" s="3"/>
    </row>
    <row r="108" spans="1:6" x14ac:dyDescent="0.25">
      <c r="A108" s="1">
        <v>7</v>
      </c>
      <c r="B108" s="1">
        <v>1930</v>
      </c>
      <c r="C108" s="1">
        <v>4</v>
      </c>
      <c r="D108" s="3">
        <v>-1197.2115478515625</v>
      </c>
      <c r="E108" s="3">
        <v>1085.7283935546875</v>
      </c>
      <c r="F108" s="3"/>
    </row>
    <row r="109" spans="1:6" x14ac:dyDescent="0.25">
      <c r="A109" s="1">
        <v>8</v>
      </c>
      <c r="B109" s="1">
        <v>1930</v>
      </c>
      <c r="C109" s="1">
        <v>4</v>
      </c>
      <c r="D109" s="3">
        <v>636.20172119140625</v>
      </c>
      <c r="E109" s="3">
        <v>39.274971008300781</v>
      </c>
      <c r="F109" s="3"/>
    </row>
    <row r="110" spans="1:6" x14ac:dyDescent="0.25">
      <c r="A110" s="1">
        <v>9</v>
      </c>
      <c r="B110" s="1">
        <v>1930</v>
      </c>
      <c r="C110" s="1">
        <v>4</v>
      </c>
      <c r="D110" s="3">
        <v>-433.72491455078125</v>
      </c>
      <c r="E110" s="3">
        <v>1166.8897705078125</v>
      </c>
      <c r="F110" s="3"/>
    </row>
    <row r="111" spans="1:6" x14ac:dyDescent="0.25">
      <c r="A111" s="1">
        <v>10</v>
      </c>
      <c r="B111" s="1">
        <v>1931</v>
      </c>
      <c r="C111" s="1">
        <v>5</v>
      </c>
      <c r="D111" s="3">
        <v>1981.9229736328125</v>
      </c>
      <c r="E111" s="3">
        <v>1757.54443359375</v>
      </c>
      <c r="F111" s="3"/>
    </row>
    <row r="112" spans="1:6" x14ac:dyDescent="0.25">
      <c r="A112" s="1">
        <v>11</v>
      </c>
      <c r="B112" s="1">
        <v>1931</v>
      </c>
      <c r="C112" s="1">
        <v>5</v>
      </c>
      <c r="D112" s="3">
        <v>1356.423583984375</v>
      </c>
      <c r="E112" s="3">
        <v>1586.6939697265625</v>
      </c>
      <c r="F112" s="3"/>
    </row>
    <row r="113" spans="1:6" x14ac:dyDescent="0.25">
      <c r="A113" s="1">
        <v>12</v>
      </c>
      <c r="B113" s="1">
        <v>1931</v>
      </c>
      <c r="C113" s="1">
        <v>5</v>
      </c>
      <c r="D113" s="3">
        <v>782.40753173828125</v>
      </c>
      <c r="E113" s="3">
        <v>1518.1561279296875</v>
      </c>
      <c r="F113" s="3"/>
    </row>
    <row r="114" spans="1:6" x14ac:dyDescent="0.25">
      <c r="A114" s="1">
        <v>1</v>
      </c>
      <c r="B114" s="1">
        <v>1931</v>
      </c>
      <c r="C114" s="1">
        <v>5</v>
      </c>
      <c r="D114" s="3">
        <v>786.2481689453125</v>
      </c>
      <c r="E114" s="3">
        <v>1296.625732421875</v>
      </c>
      <c r="F114" s="3"/>
    </row>
    <row r="115" spans="1:6" x14ac:dyDescent="0.25">
      <c r="A115" s="1">
        <v>2</v>
      </c>
      <c r="B115" s="1">
        <v>1931</v>
      </c>
      <c r="C115" s="1">
        <v>5</v>
      </c>
      <c r="D115" s="3">
        <v>2944.798828125</v>
      </c>
      <c r="E115" s="3">
        <v>2916.044677734375</v>
      </c>
      <c r="F115" s="3"/>
    </row>
    <row r="116" spans="1:6" x14ac:dyDescent="0.25">
      <c r="A116" s="1">
        <v>3</v>
      </c>
      <c r="B116" s="1">
        <v>1931</v>
      </c>
      <c r="C116" s="1">
        <v>5</v>
      </c>
      <c r="D116" s="3">
        <v>2735.592041015625</v>
      </c>
      <c r="E116" s="3">
        <v>3222.238037109375</v>
      </c>
      <c r="F116" s="3"/>
    </row>
    <row r="117" spans="1:6" x14ac:dyDescent="0.25">
      <c r="A117" s="1">
        <v>4</v>
      </c>
      <c r="B117" s="1">
        <v>1931</v>
      </c>
      <c r="C117" s="1">
        <v>5</v>
      </c>
      <c r="D117" s="3">
        <v>2230.889892578125</v>
      </c>
      <c r="E117" s="3">
        <v>1964.686279296875</v>
      </c>
      <c r="F117" s="3"/>
    </row>
    <row r="118" spans="1:6" x14ac:dyDescent="0.25">
      <c r="A118" s="1">
        <v>5</v>
      </c>
      <c r="B118" s="1">
        <v>1931</v>
      </c>
      <c r="C118" s="1">
        <v>5</v>
      </c>
      <c r="D118" s="3">
        <v>1206.7911376953125</v>
      </c>
      <c r="E118" s="3">
        <v>1232.861083984375</v>
      </c>
      <c r="F118" s="3"/>
    </row>
    <row r="119" spans="1:6" x14ac:dyDescent="0.25">
      <c r="A119" s="1">
        <v>6</v>
      </c>
      <c r="B119" s="1">
        <v>1931</v>
      </c>
      <c r="C119" s="1">
        <v>5</v>
      </c>
      <c r="D119" s="3">
        <v>1894.8751220703125</v>
      </c>
      <c r="E119" s="3">
        <v>1931.6171875</v>
      </c>
      <c r="F119" s="3"/>
    </row>
    <row r="120" spans="1:6" x14ac:dyDescent="0.25">
      <c r="A120" s="1">
        <v>7</v>
      </c>
      <c r="B120" s="1">
        <v>1931</v>
      </c>
      <c r="C120" s="1">
        <v>5</v>
      </c>
      <c r="D120" s="3">
        <v>1729.7286376953125</v>
      </c>
      <c r="E120" s="3">
        <v>1834.1175537109375</v>
      </c>
      <c r="F120" s="3"/>
    </row>
    <row r="121" spans="1:6" x14ac:dyDescent="0.25">
      <c r="A121" s="1">
        <v>8</v>
      </c>
      <c r="B121" s="1">
        <v>1931</v>
      </c>
      <c r="C121" s="1">
        <v>5</v>
      </c>
      <c r="D121" s="3">
        <v>2044.804931640625</v>
      </c>
      <c r="E121" s="3">
        <v>1050.048583984375</v>
      </c>
      <c r="F121" s="3"/>
    </row>
    <row r="122" spans="1:6" x14ac:dyDescent="0.25">
      <c r="A122" s="1">
        <v>9</v>
      </c>
      <c r="B122" s="1">
        <v>1931</v>
      </c>
      <c r="C122" s="1">
        <v>5</v>
      </c>
      <c r="D122" s="3">
        <v>1226.041259765625</v>
      </c>
      <c r="E122" s="3">
        <v>1306.763916015625</v>
      </c>
      <c r="F122" s="3"/>
    </row>
    <row r="123" spans="1:6" x14ac:dyDescent="0.25">
      <c r="A123" s="1">
        <v>10</v>
      </c>
      <c r="B123" s="1">
        <v>1932</v>
      </c>
      <c r="C123" s="1">
        <v>5</v>
      </c>
      <c r="D123" s="3">
        <v>1065.1397705078125</v>
      </c>
      <c r="E123" s="3">
        <v>827.53790283203125</v>
      </c>
      <c r="F123" s="3"/>
    </row>
    <row r="124" spans="1:6" x14ac:dyDescent="0.25">
      <c r="A124" s="1">
        <v>11</v>
      </c>
      <c r="B124" s="1">
        <v>1932</v>
      </c>
      <c r="C124" s="1">
        <v>5</v>
      </c>
      <c r="D124" s="3">
        <v>1113.8927001953125</v>
      </c>
      <c r="E124" s="3">
        <v>821.90869140625</v>
      </c>
      <c r="F124" s="3"/>
    </row>
    <row r="125" spans="1:6" x14ac:dyDescent="0.25">
      <c r="A125" s="1">
        <v>12</v>
      </c>
      <c r="B125" s="1">
        <v>1932</v>
      </c>
      <c r="C125" s="1">
        <v>5</v>
      </c>
      <c r="D125" s="3">
        <v>-787.24664306640625</v>
      </c>
      <c r="E125" s="3">
        <v>2638.03076171875</v>
      </c>
      <c r="F125" s="3"/>
    </row>
    <row r="126" spans="1:6" x14ac:dyDescent="0.25">
      <c r="A126" s="1">
        <v>1</v>
      </c>
      <c r="B126" s="1">
        <v>1932</v>
      </c>
      <c r="C126" s="1">
        <v>5</v>
      </c>
      <c r="D126" s="3">
        <v>2148.8662109375</v>
      </c>
      <c r="E126" s="3">
        <v>2348.239990234375</v>
      </c>
      <c r="F126" s="3"/>
    </row>
    <row r="127" spans="1:6" x14ac:dyDescent="0.25">
      <c r="A127" s="1">
        <v>2</v>
      </c>
      <c r="B127" s="1">
        <v>1932</v>
      </c>
      <c r="C127" s="1">
        <v>5</v>
      </c>
      <c r="D127" s="3">
        <v>4328.83447265625</v>
      </c>
      <c r="E127" s="3">
        <v>5194.72705078125</v>
      </c>
      <c r="F127" s="3"/>
    </row>
    <row r="128" spans="1:6" x14ac:dyDescent="0.25">
      <c r="A128" s="1">
        <v>3</v>
      </c>
      <c r="B128" s="1">
        <v>1932</v>
      </c>
      <c r="C128" s="1">
        <v>5</v>
      </c>
      <c r="D128" s="3">
        <v>2903.9580078125</v>
      </c>
      <c r="E128" s="3">
        <v>5950.5458984375</v>
      </c>
      <c r="F128" s="3"/>
    </row>
    <row r="129" spans="1:6" x14ac:dyDescent="0.25">
      <c r="A129" s="1">
        <v>4</v>
      </c>
      <c r="B129" s="1">
        <v>1932</v>
      </c>
      <c r="C129" s="1">
        <v>5</v>
      </c>
      <c r="D129" s="3">
        <v>4791.81640625</v>
      </c>
      <c r="E129" s="3">
        <v>5042.81591796875</v>
      </c>
      <c r="F129" s="3"/>
    </row>
    <row r="130" spans="1:6" x14ac:dyDescent="0.25">
      <c r="A130" s="1">
        <v>5</v>
      </c>
      <c r="B130" s="1">
        <v>1932</v>
      </c>
      <c r="C130" s="1">
        <v>5</v>
      </c>
      <c r="D130" s="3">
        <v>4740.08056640625</v>
      </c>
      <c r="E130" s="3">
        <v>4932.01171875</v>
      </c>
      <c r="F130" s="3"/>
    </row>
    <row r="131" spans="1:6" x14ac:dyDescent="0.25">
      <c r="A131" s="1">
        <v>6</v>
      </c>
      <c r="B131" s="1">
        <v>1932</v>
      </c>
      <c r="C131" s="1">
        <v>5</v>
      </c>
      <c r="D131" s="3">
        <v>4139.73291015625</v>
      </c>
      <c r="E131" s="3">
        <v>3448.951171875</v>
      </c>
      <c r="F131" s="3"/>
    </row>
    <row r="132" spans="1:6" x14ac:dyDescent="0.25">
      <c r="A132" s="1">
        <v>7</v>
      </c>
      <c r="B132" s="1">
        <v>1932</v>
      </c>
      <c r="C132" s="1">
        <v>5</v>
      </c>
      <c r="D132" s="3">
        <v>-610.0751953125</v>
      </c>
      <c r="E132" s="3">
        <v>1445.7921142578125</v>
      </c>
      <c r="F132" s="3"/>
    </row>
    <row r="133" spans="1:6" x14ac:dyDescent="0.25">
      <c r="A133" s="1">
        <v>8</v>
      </c>
      <c r="B133" s="1">
        <v>1932</v>
      </c>
      <c r="C133" s="1">
        <v>5</v>
      </c>
      <c r="D133" s="3">
        <v>681.95098876953125</v>
      </c>
      <c r="E133" s="3">
        <v>1099.5572509765625</v>
      </c>
      <c r="F133" s="3"/>
    </row>
    <row r="134" spans="1:6" x14ac:dyDescent="0.25">
      <c r="A134" s="1">
        <v>9</v>
      </c>
      <c r="B134" s="1">
        <v>1932</v>
      </c>
      <c r="C134" s="1">
        <v>5</v>
      </c>
      <c r="D134" s="3">
        <v>264.79244995117187</v>
      </c>
      <c r="E134" s="3">
        <v>1389.4677734375</v>
      </c>
      <c r="F134" s="3"/>
    </row>
    <row r="135" spans="1:6" x14ac:dyDescent="0.25">
      <c r="A135" s="1">
        <v>10</v>
      </c>
      <c r="B135" s="1">
        <v>1933</v>
      </c>
      <c r="C135" s="1">
        <v>5</v>
      </c>
      <c r="D135" s="3">
        <v>1370.0867919921875</v>
      </c>
      <c r="E135" s="3">
        <v>1025.34912109375</v>
      </c>
      <c r="F135" s="3"/>
    </row>
    <row r="136" spans="1:6" x14ac:dyDescent="0.25">
      <c r="A136" s="1">
        <v>11</v>
      </c>
      <c r="B136" s="1">
        <v>1933</v>
      </c>
      <c r="C136" s="1">
        <v>5</v>
      </c>
      <c r="D136" s="3">
        <v>936.73333740234375</v>
      </c>
      <c r="E136" s="3">
        <v>845.3671875</v>
      </c>
      <c r="F136" s="3"/>
    </row>
    <row r="137" spans="1:6" x14ac:dyDescent="0.25">
      <c r="A137" s="1">
        <v>12</v>
      </c>
      <c r="B137" s="1">
        <v>1933</v>
      </c>
      <c r="C137" s="1">
        <v>5</v>
      </c>
      <c r="D137" s="3">
        <v>1698.2454833984375</v>
      </c>
      <c r="E137" s="3">
        <v>1742.5423583984375</v>
      </c>
      <c r="F137" s="3"/>
    </row>
    <row r="138" spans="1:6" x14ac:dyDescent="0.25">
      <c r="A138" s="1">
        <v>1</v>
      </c>
      <c r="B138" s="1">
        <v>1933</v>
      </c>
      <c r="C138" s="1">
        <v>5</v>
      </c>
      <c r="D138" s="3">
        <v>1374.40234375</v>
      </c>
      <c r="E138" s="3">
        <v>1598.159423828125</v>
      </c>
      <c r="F138" s="3"/>
    </row>
    <row r="139" spans="1:6" x14ac:dyDescent="0.25">
      <c r="A139" s="1">
        <v>2</v>
      </c>
      <c r="B139" s="1">
        <v>1933</v>
      </c>
      <c r="C139" s="1">
        <v>5</v>
      </c>
      <c r="D139" s="3">
        <v>890.2305908203125</v>
      </c>
      <c r="E139" s="3">
        <v>2097.29541015625</v>
      </c>
      <c r="F139" s="3"/>
    </row>
    <row r="140" spans="1:6" x14ac:dyDescent="0.25">
      <c r="A140" s="1">
        <v>3</v>
      </c>
      <c r="B140" s="1">
        <v>1933</v>
      </c>
      <c r="C140" s="1">
        <v>5</v>
      </c>
      <c r="D140" s="3">
        <v>3541.232177734375</v>
      </c>
      <c r="E140" s="3">
        <v>3551.787841796875</v>
      </c>
      <c r="F140" s="3"/>
    </row>
    <row r="141" spans="1:6" x14ac:dyDescent="0.25">
      <c r="A141" s="1">
        <v>4</v>
      </c>
      <c r="B141" s="1">
        <v>1933</v>
      </c>
      <c r="C141" s="1">
        <v>5</v>
      </c>
      <c r="D141" s="3">
        <v>2933.4716796875</v>
      </c>
      <c r="E141" s="3">
        <v>3109.97900390625</v>
      </c>
      <c r="F141" s="3"/>
    </row>
    <row r="142" spans="1:6" x14ac:dyDescent="0.25">
      <c r="A142" s="1">
        <v>5</v>
      </c>
      <c r="B142" s="1">
        <v>1933</v>
      </c>
      <c r="C142" s="1">
        <v>5</v>
      </c>
      <c r="D142" s="3">
        <v>2445.492919921875</v>
      </c>
      <c r="E142" s="3">
        <v>2536.91162109375</v>
      </c>
      <c r="F142" s="3"/>
    </row>
    <row r="143" spans="1:6" x14ac:dyDescent="0.25">
      <c r="A143" s="1">
        <v>6</v>
      </c>
      <c r="B143" s="1">
        <v>1933</v>
      </c>
      <c r="C143" s="1">
        <v>5</v>
      </c>
      <c r="D143" s="3">
        <v>3163.48193359375</v>
      </c>
      <c r="E143" s="3">
        <v>3119.2939453125</v>
      </c>
      <c r="F143" s="3"/>
    </row>
    <row r="144" spans="1:6" x14ac:dyDescent="0.25">
      <c r="A144" s="1">
        <v>7</v>
      </c>
      <c r="B144" s="1">
        <v>1933</v>
      </c>
      <c r="C144" s="1">
        <v>5</v>
      </c>
      <c r="D144" s="3">
        <v>1171.94580078125</v>
      </c>
      <c r="E144" s="3">
        <v>949.86920166015625</v>
      </c>
      <c r="F144" s="3"/>
    </row>
    <row r="145" spans="1:6" x14ac:dyDescent="0.25">
      <c r="A145" s="1">
        <v>8</v>
      </c>
      <c r="B145" s="1">
        <v>1933</v>
      </c>
      <c r="C145" s="1">
        <v>5</v>
      </c>
      <c r="D145" s="3">
        <v>246.16178894042969</v>
      </c>
      <c r="E145" s="3">
        <v>445.37130737304687</v>
      </c>
      <c r="F145" s="3"/>
    </row>
    <row r="146" spans="1:6" x14ac:dyDescent="0.25">
      <c r="A146" s="1">
        <v>9</v>
      </c>
      <c r="B146" s="1">
        <v>1933</v>
      </c>
      <c r="C146" s="1">
        <v>5</v>
      </c>
      <c r="D146" s="3">
        <v>1383.135986328125</v>
      </c>
      <c r="E146" s="3">
        <v>1759.4500732421875</v>
      </c>
      <c r="F146" s="3"/>
    </row>
    <row r="147" spans="1:6" x14ac:dyDescent="0.25">
      <c r="A147" s="1">
        <v>10</v>
      </c>
      <c r="B147" s="1">
        <v>1934</v>
      </c>
      <c r="C147" s="1">
        <v>5</v>
      </c>
      <c r="D147" s="3">
        <v>1201.1661376953125</v>
      </c>
      <c r="E147" s="3">
        <v>1774.0465087890625</v>
      </c>
      <c r="F147" s="3"/>
    </row>
    <row r="148" spans="1:6" x14ac:dyDescent="0.25">
      <c r="A148" s="1">
        <v>11</v>
      </c>
      <c r="B148" s="1">
        <v>1934</v>
      </c>
      <c r="C148" s="1">
        <v>5</v>
      </c>
      <c r="D148" s="3">
        <v>1260.060302734375</v>
      </c>
      <c r="E148" s="3">
        <v>1213.19384765625</v>
      </c>
      <c r="F148" s="3"/>
    </row>
    <row r="149" spans="1:6" x14ac:dyDescent="0.25">
      <c r="A149" s="1">
        <v>12</v>
      </c>
      <c r="B149" s="1">
        <v>1934</v>
      </c>
      <c r="C149" s="1">
        <v>5</v>
      </c>
      <c r="D149" s="3">
        <v>842.927734375</v>
      </c>
      <c r="E149" s="3">
        <v>1004.9634399414062</v>
      </c>
      <c r="F149" s="3"/>
    </row>
    <row r="150" spans="1:6" x14ac:dyDescent="0.25">
      <c r="A150" s="1">
        <v>1</v>
      </c>
      <c r="B150" s="1">
        <v>1934</v>
      </c>
      <c r="C150" s="1">
        <v>5</v>
      </c>
      <c r="D150" s="3">
        <v>2245.540771484375</v>
      </c>
      <c r="E150" s="3">
        <v>2399.8173828125</v>
      </c>
      <c r="F150" s="3"/>
    </row>
    <row r="151" spans="1:6" x14ac:dyDescent="0.25">
      <c r="A151" s="1">
        <v>2</v>
      </c>
      <c r="B151" s="1">
        <v>1934</v>
      </c>
      <c r="C151" s="1">
        <v>5</v>
      </c>
      <c r="D151" s="3">
        <v>3518.30029296875</v>
      </c>
      <c r="E151" s="3">
        <v>3772.1259765625</v>
      </c>
      <c r="F151" s="3"/>
    </row>
    <row r="152" spans="1:6" x14ac:dyDescent="0.25">
      <c r="A152" s="1">
        <v>3</v>
      </c>
      <c r="B152" s="1">
        <v>1934</v>
      </c>
      <c r="C152" s="1">
        <v>5</v>
      </c>
      <c r="D152" s="3">
        <v>3226.660400390625</v>
      </c>
      <c r="E152" s="3">
        <v>3620.377685546875</v>
      </c>
      <c r="F152" s="3"/>
    </row>
    <row r="153" spans="1:6" x14ac:dyDescent="0.25">
      <c r="A153" s="1">
        <v>4</v>
      </c>
      <c r="B153" s="1">
        <v>1934</v>
      </c>
      <c r="C153" s="1">
        <v>5</v>
      </c>
      <c r="D153" s="3">
        <v>2748.967529296875</v>
      </c>
      <c r="E153" s="3">
        <v>2464.39013671875</v>
      </c>
      <c r="F153" s="3"/>
    </row>
    <row r="154" spans="1:6" x14ac:dyDescent="0.25">
      <c r="A154" s="1">
        <v>5</v>
      </c>
      <c r="B154" s="1">
        <v>1934</v>
      </c>
      <c r="C154" s="1">
        <v>5</v>
      </c>
      <c r="D154" s="3">
        <v>2123.69580078125</v>
      </c>
      <c r="E154" s="3">
        <v>2072.42822265625</v>
      </c>
      <c r="F154" s="3"/>
    </row>
    <row r="155" spans="1:6" x14ac:dyDescent="0.25">
      <c r="A155" s="1">
        <v>6</v>
      </c>
      <c r="B155" s="1">
        <v>1934</v>
      </c>
      <c r="C155" s="1">
        <v>5</v>
      </c>
      <c r="D155" s="3">
        <v>2934.877197265625</v>
      </c>
      <c r="E155" s="3">
        <v>2873.289306640625</v>
      </c>
      <c r="F155" s="3"/>
    </row>
    <row r="156" spans="1:6" x14ac:dyDescent="0.25">
      <c r="A156" s="1">
        <v>7</v>
      </c>
      <c r="B156" s="1">
        <v>1934</v>
      </c>
      <c r="C156" s="1">
        <v>5</v>
      </c>
      <c r="D156" s="3">
        <v>1678.95703125</v>
      </c>
      <c r="E156" s="3">
        <v>1412.2998046875</v>
      </c>
      <c r="F156" s="3"/>
    </row>
    <row r="157" spans="1:6" x14ac:dyDescent="0.25">
      <c r="A157" s="1">
        <v>8</v>
      </c>
      <c r="B157" s="1">
        <v>1934</v>
      </c>
      <c r="C157" s="1">
        <v>5</v>
      </c>
      <c r="D157" s="3">
        <v>1735.2919921875</v>
      </c>
      <c r="E157" s="3">
        <v>1459.2999267578125</v>
      </c>
      <c r="F157" s="3"/>
    </row>
    <row r="158" spans="1:6" x14ac:dyDescent="0.25">
      <c r="A158" s="1">
        <v>9</v>
      </c>
      <c r="B158" s="1">
        <v>1934</v>
      </c>
      <c r="C158" s="1">
        <v>5</v>
      </c>
      <c r="D158" s="3">
        <v>1338.782958984375</v>
      </c>
      <c r="E158" s="3">
        <v>1347.0423583984375</v>
      </c>
      <c r="F158" s="3"/>
    </row>
    <row r="159" spans="1:6" x14ac:dyDescent="0.25">
      <c r="A159" s="1">
        <v>10</v>
      </c>
      <c r="B159" s="1">
        <v>1935</v>
      </c>
      <c r="C159" s="1">
        <v>4</v>
      </c>
      <c r="D159" s="3">
        <v>1480.662109375</v>
      </c>
      <c r="E159" s="3">
        <v>1408.67138671875</v>
      </c>
      <c r="F159" s="3"/>
    </row>
    <row r="160" spans="1:6" x14ac:dyDescent="0.25">
      <c r="A160" s="1">
        <v>11</v>
      </c>
      <c r="B160" s="1">
        <v>1935</v>
      </c>
      <c r="C160" s="1">
        <v>4</v>
      </c>
      <c r="D160" s="3">
        <v>552.759765625</v>
      </c>
      <c r="E160" s="3">
        <v>604.33685302734375</v>
      </c>
      <c r="F160" s="3"/>
    </row>
    <row r="161" spans="1:6" x14ac:dyDescent="0.25">
      <c r="A161" s="1">
        <v>12</v>
      </c>
      <c r="B161" s="1">
        <v>1935</v>
      </c>
      <c r="C161" s="1">
        <v>4</v>
      </c>
      <c r="D161" s="3">
        <v>-1214.396240234375</v>
      </c>
      <c r="E161" s="3">
        <v>1825.0211181640625</v>
      </c>
      <c r="F161" s="3"/>
    </row>
    <row r="162" spans="1:6" x14ac:dyDescent="0.25">
      <c r="A162" s="1">
        <v>1</v>
      </c>
      <c r="B162" s="1">
        <v>1935</v>
      </c>
      <c r="C162" s="1">
        <v>4</v>
      </c>
      <c r="D162" s="3">
        <v>4006.718017578125</v>
      </c>
      <c r="E162" s="3">
        <v>4352.03466796875</v>
      </c>
      <c r="F162" s="3"/>
    </row>
    <row r="163" spans="1:6" x14ac:dyDescent="0.25">
      <c r="A163" s="1">
        <v>2</v>
      </c>
      <c r="B163" s="1">
        <v>1935</v>
      </c>
      <c r="C163" s="1">
        <v>4</v>
      </c>
      <c r="D163" s="3">
        <v>1667.2664794921875</v>
      </c>
      <c r="E163" s="3">
        <v>1843.0225830078125</v>
      </c>
      <c r="F163" s="3"/>
    </row>
    <row r="164" spans="1:6" x14ac:dyDescent="0.25">
      <c r="A164" s="1">
        <v>3</v>
      </c>
      <c r="B164" s="1">
        <v>1935</v>
      </c>
      <c r="C164" s="1">
        <v>4</v>
      </c>
      <c r="D164" s="3">
        <v>5808.31982421875</v>
      </c>
      <c r="E164" s="3">
        <v>5720.2314453125</v>
      </c>
      <c r="F164" s="3"/>
    </row>
    <row r="165" spans="1:6" x14ac:dyDescent="0.25">
      <c r="A165" s="1">
        <v>4</v>
      </c>
      <c r="B165" s="1">
        <v>1935</v>
      </c>
      <c r="C165" s="1">
        <v>4</v>
      </c>
      <c r="D165" s="3">
        <v>10323.49609375</v>
      </c>
      <c r="E165" s="3">
        <v>13109.326171875</v>
      </c>
      <c r="F165" s="3"/>
    </row>
    <row r="166" spans="1:6" x14ac:dyDescent="0.25">
      <c r="A166" s="1">
        <v>5</v>
      </c>
      <c r="B166" s="1">
        <v>1935</v>
      </c>
      <c r="C166" s="1">
        <v>4</v>
      </c>
      <c r="D166" s="3">
        <v>4480.1103515625</v>
      </c>
      <c r="E166" s="3">
        <v>6002.5302734375</v>
      </c>
      <c r="F166" s="3"/>
    </row>
    <row r="167" spans="1:6" x14ac:dyDescent="0.25">
      <c r="A167" s="1">
        <v>6</v>
      </c>
      <c r="B167" s="1">
        <v>1935</v>
      </c>
      <c r="C167" s="1">
        <v>4</v>
      </c>
      <c r="D167" s="3">
        <v>2322.04345703125</v>
      </c>
      <c r="E167" s="3">
        <v>3406.3818359375</v>
      </c>
      <c r="F167" s="3"/>
    </row>
    <row r="168" spans="1:6" x14ac:dyDescent="0.25">
      <c r="A168" s="1">
        <v>7</v>
      </c>
      <c r="B168" s="1">
        <v>1935</v>
      </c>
      <c r="C168" s="1">
        <v>4</v>
      </c>
      <c r="D168" s="3">
        <v>-497.87060546875</v>
      </c>
      <c r="E168" s="3">
        <v>1690.8345947265625</v>
      </c>
      <c r="F168" s="3"/>
    </row>
    <row r="169" spans="1:6" x14ac:dyDescent="0.25">
      <c r="A169" s="1">
        <v>8</v>
      </c>
      <c r="B169" s="1">
        <v>1935</v>
      </c>
      <c r="C169" s="1">
        <v>4</v>
      </c>
      <c r="D169" s="3">
        <v>-392.95175170898437</v>
      </c>
      <c r="E169" s="3">
        <v>1449.1612548828125</v>
      </c>
      <c r="F169" s="3"/>
    </row>
    <row r="170" spans="1:6" x14ac:dyDescent="0.25">
      <c r="A170" s="1">
        <v>9</v>
      </c>
      <c r="B170" s="1">
        <v>1935</v>
      </c>
      <c r="C170" s="1">
        <v>4</v>
      </c>
      <c r="D170" s="3">
        <v>-1042.8302001953125</v>
      </c>
      <c r="E170" s="3">
        <v>1318.4344482421875</v>
      </c>
      <c r="F170" s="3"/>
    </row>
    <row r="171" spans="1:6" x14ac:dyDescent="0.25">
      <c r="A171" s="1">
        <v>10</v>
      </c>
      <c r="B171" s="1">
        <v>1936</v>
      </c>
      <c r="C171" s="1">
        <v>3</v>
      </c>
      <c r="D171" s="3">
        <v>879.93426513671875</v>
      </c>
      <c r="E171" s="3">
        <v>1417.39306640625</v>
      </c>
      <c r="F171" s="3"/>
    </row>
    <row r="172" spans="1:6" x14ac:dyDescent="0.25">
      <c r="A172" s="1">
        <v>11</v>
      </c>
      <c r="B172" s="1">
        <v>1936</v>
      </c>
      <c r="C172" s="1">
        <v>3</v>
      </c>
      <c r="D172" s="3">
        <v>1259.4827880859375</v>
      </c>
      <c r="E172" s="3">
        <v>1456.1751708984375</v>
      </c>
      <c r="F172" s="3"/>
    </row>
    <row r="173" spans="1:6" x14ac:dyDescent="0.25">
      <c r="A173" s="1">
        <v>12</v>
      </c>
      <c r="B173" s="1">
        <v>1936</v>
      </c>
      <c r="C173" s="1">
        <v>3</v>
      </c>
      <c r="D173" s="3">
        <v>-920.6129150390625</v>
      </c>
      <c r="E173" s="3">
        <v>-776.86724853515625</v>
      </c>
      <c r="F173" s="3"/>
    </row>
    <row r="174" spans="1:6" x14ac:dyDescent="0.25">
      <c r="A174" s="1">
        <v>1</v>
      </c>
      <c r="B174" s="1">
        <v>1936</v>
      </c>
      <c r="C174" s="1">
        <v>3</v>
      </c>
      <c r="D174" s="3">
        <v>7248.9248046875</v>
      </c>
      <c r="E174" s="3">
        <v>6536.80615234375</v>
      </c>
      <c r="F174" s="3"/>
    </row>
    <row r="175" spans="1:6" x14ac:dyDescent="0.25">
      <c r="A175" s="1">
        <v>2</v>
      </c>
      <c r="B175" s="1">
        <v>1936</v>
      </c>
      <c r="C175" s="1">
        <v>3</v>
      </c>
      <c r="D175" s="3">
        <v>24869.29296875</v>
      </c>
      <c r="E175" s="3">
        <v>27842.2890625</v>
      </c>
      <c r="F175" s="3"/>
    </row>
    <row r="176" spans="1:6" x14ac:dyDescent="0.25">
      <c r="A176" s="1">
        <v>3</v>
      </c>
      <c r="B176" s="1">
        <v>1936</v>
      </c>
      <c r="C176" s="1">
        <v>3</v>
      </c>
      <c r="D176" s="3">
        <v>5473.38720703125</v>
      </c>
      <c r="E176" s="3">
        <v>10029.130859375</v>
      </c>
      <c r="F176" s="3"/>
    </row>
    <row r="177" spans="1:6" x14ac:dyDescent="0.25">
      <c r="A177" s="1">
        <v>4</v>
      </c>
      <c r="B177" s="1">
        <v>1936</v>
      </c>
      <c r="C177" s="1">
        <v>3</v>
      </c>
      <c r="D177" s="3">
        <v>9014.8623046875</v>
      </c>
      <c r="E177" s="3">
        <v>9893.8447265625</v>
      </c>
      <c r="F177" s="3"/>
    </row>
    <row r="178" spans="1:6" x14ac:dyDescent="0.25">
      <c r="A178" s="1">
        <v>5</v>
      </c>
      <c r="B178" s="1">
        <v>1936</v>
      </c>
      <c r="C178" s="1">
        <v>3</v>
      </c>
      <c r="D178" s="3">
        <v>6890.47119140625</v>
      </c>
      <c r="E178" s="3">
        <v>7734.12841796875</v>
      </c>
      <c r="F178" s="3"/>
    </row>
    <row r="179" spans="1:6" x14ac:dyDescent="0.25">
      <c r="A179" s="1">
        <v>6</v>
      </c>
      <c r="B179" s="1">
        <v>1936</v>
      </c>
      <c r="C179" s="1">
        <v>3</v>
      </c>
      <c r="D179" s="3">
        <v>2189.197998046875</v>
      </c>
      <c r="E179" s="3">
        <v>2784.939208984375</v>
      </c>
      <c r="F179" s="3"/>
    </row>
    <row r="180" spans="1:6" x14ac:dyDescent="0.25">
      <c r="A180" s="1">
        <v>7</v>
      </c>
      <c r="B180" s="1">
        <v>1936</v>
      </c>
      <c r="C180" s="1">
        <v>3</v>
      </c>
      <c r="D180" s="3">
        <v>-1116.624267578125</v>
      </c>
      <c r="E180" s="3">
        <v>1461.0245361328125</v>
      </c>
      <c r="F180" s="3"/>
    </row>
    <row r="181" spans="1:6" x14ac:dyDescent="0.25">
      <c r="A181" s="1">
        <v>8</v>
      </c>
      <c r="B181" s="1">
        <v>1936</v>
      </c>
      <c r="C181" s="1">
        <v>3</v>
      </c>
      <c r="D181" s="3">
        <v>-865.363525390625</v>
      </c>
      <c r="E181" s="3">
        <v>2525.4462890625</v>
      </c>
      <c r="F181" s="3"/>
    </row>
    <row r="182" spans="1:6" x14ac:dyDescent="0.25">
      <c r="A182" s="1">
        <v>9</v>
      </c>
      <c r="B182" s="1">
        <v>1936</v>
      </c>
      <c r="C182" s="1">
        <v>3</v>
      </c>
      <c r="D182" s="3">
        <v>-814.24761962890625</v>
      </c>
      <c r="E182" s="3">
        <v>1404.080078125</v>
      </c>
      <c r="F182" s="3"/>
    </row>
    <row r="183" spans="1:6" x14ac:dyDescent="0.25">
      <c r="A183" s="1">
        <v>10</v>
      </c>
      <c r="B183" s="1">
        <v>1937</v>
      </c>
      <c r="C183" s="1">
        <v>4</v>
      </c>
      <c r="D183" s="3">
        <v>273.12869262695312</v>
      </c>
      <c r="E183" s="3">
        <v>1573.163330078125</v>
      </c>
      <c r="F183" s="3"/>
    </row>
    <row r="184" spans="1:6" x14ac:dyDescent="0.25">
      <c r="A184" s="1">
        <v>11</v>
      </c>
      <c r="B184" s="1">
        <v>1937</v>
      </c>
      <c r="C184" s="1">
        <v>4</v>
      </c>
      <c r="D184" s="3">
        <v>1162.6165771484375</v>
      </c>
      <c r="E184" s="3">
        <v>1389.1812744140625</v>
      </c>
      <c r="F184" s="3"/>
    </row>
    <row r="185" spans="1:6" x14ac:dyDescent="0.25">
      <c r="A185" s="1">
        <v>12</v>
      </c>
      <c r="B185" s="1">
        <v>1937</v>
      </c>
      <c r="C185" s="1">
        <v>4</v>
      </c>
      <c r="D185" s="3">
        <v>-144.20039367675781</v>
      </c>
      <c r="E185" s="3">
        <v>-670.64739990234375</v>
      </c>
      <c r="F185" s="3"/>
    </row>
    <row r="186" spans="1:6" x14ac:dyDescent="0.25">
      <c r="A186" s="1">
        <v>1</v>
      </c>
      <c r="B186" s="1">
        <v>1937</v>
      </c>
      <c r="C186" s="1">
        <v>4</v>
      </c>
      <c r="D186" s="3">
        <v>3720.74755859375</v>
      </c>
      <c r="E186" s="3">
        <v>3816.849853515625</v>
      </c>
      <c r="F186" s="3"/>
    </row>
    <row r="187" spans="1:6" x14ac:dyDescent="0.25">
      <c r="A187" s="1">
        <v>2</v>
      </c>
      <c r="B187" s="1">
        <v>1937</v>
      </c>
      <c r="C187" s="1">
        <v>4</v>
      </c>
      <c r="D187" s="3">
        <v>15133.224609375</v>
      </c>
      <c r="E187" s="3">
        <v>16635.638671875</v>
      </c>
      <c r="F187" s="3"/>
    </row>
    <row r="188" spans="1:6" x14ac:dyDescent="0.25">
      <c r="A188" s="1">
        <v>3</v>
      </c>
      <c r="B188" s="1">
        <v>1937</v>
      </c>
      <c r="C188" s="1">
        <v>4</v>
      </c>
      <c r="D188" s="3">
        <v>14342.0048828125</v>
      </c>
      <c r="E188" s="3">
        <v>15891.33984375</v>
      </c>
      <c r="F188" s="3"/>
    </row>
    <row r="189" spans="1:6" x14ac:dyDescent="0.25">
      <c r="A189" s="1">
        <v>4</v>
      </c>
      <c r="B189" s="1">
        <v>1937</v>
      </c>
      <c r="C189" s="1">
        <v>4</v>
      </c>
      <c r="D189" s="3">
        <v>11096.9111328125</v>
      </c>
      <c r="E189" s="3">
        <v>12295.79296875</v>
      </c>
      <c r="F189" s="3"/>
    </row>
    <row r="190" spans="1:6" x14ac:dyDescent="0.25">
      <c r="A190" s="1">
        <v>5</v>
      </c>
      <c r="B190" s="1">
        <v>1937</v>
      </c>
      <c r="C190" s="1">
        <v>4</v>
      </c>
      <c r="D190" s="3">
        <v>9924.0166015625</v>
      </c>
      <c r="E190" s="3">
        <v>10149.23046875</v>
      </c>
      <c r="F190" s="3"/>
    </row>
    <row r="191" spans="1:6" x14ac:dyDescent="0.25">
      <c r="A191" s="1">
        <v>6</v>
      </c>
      <c r="B191" s="1">
        <v>1937</v>
      </c>
      <c r="C191" s="1">
        <v>4</v>
      </c>
      <c r="D191" s="3">
        <v>2914.074462890625</v>
      </c>
      <c r="E191" s="3">
        <v>4450.99658203125</v>
      </c>
      <c r="F191" s="3"/>
    </row>
    <row r="192" spans="1:6" x14ac:dyDescent="0.25">
      <c r="A192" s="1">
        <v>7</v>
      </c>
      <c r="B192" s="1">
        <v>1937</v>
      </c>
      <c r="C192" s="1">
        <v>4</v>
      </c>
      <c r="D192" s="3">
        <v>-537.59295654296875</v>
      </c>
      <c r="E192" s="3">
        <v>1188.6153564453125</v>
      </c>
      <c r="F192" s="3"/>
    </row>
    <row r="193" spans="1:6" x14ac:dyDescent="0.25">
      <c r="A193" s="1">
        <v>8</v>
      </c>
      <c r="B193" s="1">
        <v>1937</v>
      </c>
      <c r="C193" s="1">
        <v>4</v>
      </c>
      <c r="D193" s="3">
        <v>158.29808044433594</v>
      </c>
      <c r="E193" s="3">
        <v>1651.8956298828125</v>
      </c>
      <c r="F193" s="3"/>
    </row>
    <row r="194" spans="1:6" x14ac:dyDescent="0.25">
      <c r="A194" s="1">
        <v>9</v>
      </c>
      <c r="B194" s="1">
        <v>1937</v>
      </c>
      <c r="C194" s="1">
        <v>4</v>
      </c>
      <c r="D194" s="3">
        <v>636.649169921875</v>
      </c>
      <c r="E194" s="3">
        <v>1768.0714111328125</v>
      </c>
      <c r="F194" s="3"/>
    </row>
    <row r="195" spans="1:6" x14ac:dyDescent="0.25">
      <c r="A195" s="1">
        <v>10</v>
      </c>
      <c r="B195" s="1">
        <v>1938</v>
      </c>
      <c r="C195" s="1">
        <v>1</v>
      </c>
      <c r="D195" s="3">
        <v>1372.7364501953125</v>
      </c>
      <c r="E195" s="3">
        <v>2153.510009765625</v>
      </c>
      <c r="F195" s="3"/>
    </row>
    <row r="196" spans="1:6" x14ac:dyDescent="0.25">
      <c r="A196" s="1">
        <v>11</v>
      </c>
      <c r="B196" s="1">
        <v>1938</v>
      </c>
      <c r="C196" s="1">
        <v>1</v>
      </c>
      <c r="D196" s="3">
        <v>-1449.9820556640625</v>
      </c>
      <c r="E196" s="3">
        <v>-1304.8240966796875</v>
      </c>
      <c r="F196" s="3"/>
    </row>
    <row r="197" spans="1:6" x14ac:dyDescent="0.25">
      <c r="A197" s="1">
        <v>12</v>
      </c>
      <c r="B197" s="1">
        <v>1938</v>
      </c>
      <c r="C197" s="1">
        <v>1</v>
      </c>
      <c r="D197" s="3">
        <v>11032.8203125</v>
      </c>
      <c r="E197" s="3">
        <v>11770.9951171875</v>
      </c>
      <c r="F197" s="3"/>
    </row>
    <row r="198" spans="1:6" x14ac:dyDescent="0.25">
      <c r="A198" s="1">
        <v>1</v>
      </c>
      <c r="B198" s="1">
        <v>1938</v>
      </c>
      <c r="C198" s="1">
        <v>1</v>
      </c>
      <c r="D198" s="3">
        <v>5000.8134765625</v>
      </c>
      <c r="E198" s="3">
        <v>5480.21826171875</v>
      </c>
      <c r="F198" s="3"/>
    </row>
    <row r="199" spans="1:6" x14ac:dyDescent="0.25">
      <c r="A199" s="1">
        <v>2</v>
      </c>
      <c r="B199" s="1">
        <v>1938</v>
      </c>
      <c r="C199" s="1">
        <v>1</v>
      </c>
      <c r="D199" s="3">
        <v>40691.58203125</v>
      </c>
      <c r="E199" s="3">
        <v>45726.75</v>
      </c>
      <c r="F199" s="3"/>
    </row>
    <row r="200" spans="1:6" x14ac:dyDescent="0.25">
      <c r="A200" s="1">
        <v>3</v>
      </c>
      <c r="B200" s="1">
        <v>1938</v>
      </c>
      <c r="C200" s="1">
        <v>1</v>
      </c>
      <c r="D200" s="3">
        <v>46005.90234375</v>
      </c>
      <c r="E200" s="3">
        <v>49158.94140625</v>
      </c>
      <c r="F200" s="3"/>
    </row>
    <row r="201" spans="1:6" x14ac:dyDescent="0.25">
      <c r="A201" s="1">
        <v>4</v>
      </c>
      <c r="B201" s="1">
        <v>1938</v>
      </c>
      <c r="C201" s="1">
        <v>1</v>
      </c>
      <c r="D201" s="3">
        <v>25974.078125</v>
      </c>
      <c r="E201" s="3">
        <v>25144.2265625</v>
      </c>
      <c r="F201" s="3"/>
    </row>
    <row r="202" spans="1:6" x14ac:dyDescent="0.25">
      <c r="A202" s="1">
        <v>5</v>
      </c>
      <c r="B202" s="1">
        <v>1938</v>
      </c>
      <c r="C202" s="1">
        <v>1</v>
      </c>
      <c r="D202" s="3">
        <v>25391.638671875</v>
      </c>
      <c r="E202" s="3">
        <v>26977.888671875</v>
      </c>
      <c r="F202" s="3"/>
    </row>
    <row r="203" spans="1:6" x14ac:dyDescent="0.25">
      <c r="A203" s="1">
        <v>6</v>
      </c>
      <c r="B203" s="1">
        <v>1938</v>
      </c>
      <c r="C203" s="1">
        <v>1</v>
      </c>
      <c r="D203" s="3">
        <v>9438.4384765625</v>
      </c>
      <c r="E203" s="3">
        <v>14528.44140625</v>
      </c>
      <c r="F203" s="3"/>
    </row>
    <row r="204" spans="1:6" x14ac:dyDescent="0.25">
      <c r="A204" s="1">
        <v>7</v>
      </c>
      <c r="B204" s="1">
        <v>1938</v>
      </c>
      <c r="C204" s="1">
        <v>1</v>
      </c>
      <c r="D204" s="3">
        <v>1718.5526123046875</v>
      </c>
      <c r="E204" s="3">
        <v>3591.177001953125</v>
      </c>
      <c r="F204" s="3"/>
    </row>
    <row r="205" spans="1:6" x14ac:dyDescent="0.25">
      <c r="A205" s="1">
        <v>8</v>
      </c>
      <c r="B205" s="1">
        <v>1938</v>
      </c>
      <c r="C205" s="1">
        <v>1</v>
      </c>
      <c r="D205" s="3">
        <v>-1444.79248046875</v>
      </c>
      <c r="E205" s="3">
        <v>496.29800415039062</v>
      </c>
      <c r="F205" s="3"/>
    </row>
    <row r="206" spans="1:6" x14ac:dyDescent="0.25">
      <c r="A206" s="1">
        <v>9</v>
      </c>
      <c r="B206" s="1">
        <v>1938</v>
      </c>
      <c r="C206" s="1">
        <v>1</v>
      </c>
      <c r="D206" s="3">
        <v>-92.822242736816406</v>
      </c>
      <c r="E206" s="3">
        <v>5614.40283203125</v>
      </c>
      <c r="F206" s="3"/>
    </row>
    <row r="207" spans="1:6" x14ac:dyDescent="0.25">
      <c r="A207" s="1">
        <v>10</v>
      </c>
      <c r="B207" s="1">
        <v>1939</v>
      </c>
      <c r="C207" s="1">
        <v>3</v>
      </c>
      <c r="D207" s="3">
        <v>3739.297607421875</v>
      </c>
      <c r="E207" s="3">
        <v>5642.30029296875</v>
      </c>
      <c r="F207" s="3"/>
    </row>
    <row r="208" spans="1:6" x14ac:dyDescent="0.25">
      <c r="A208" s="1">
        <v>11</v>
      </c>
      <c r="B208" s="1">
        <v>1939</v>
      </c>
      <c r="C208" s="1">
        <v>3</v>
      </c>
      <c r="D208" s="3">
        <v>4752.14453125</v>
      </c>
      <c r="E208" s="3">
        <v>6731.1572265625</v>
      </c>
      <c r="F208" s="3"/>
    </row>
    <row r="209" spans="1:6" x14ac:dyDescent="0.25">
      <c r="A209" s="1">
        <v>12</v>
      </c>
      <c r="B209" s="1">
        <v>1939</v>
      </c>
      <c r="C209" s="1">
        <v>3</v>
      </c>
      <c r="D209" s="3">
        <v>-2283.26953125</v>
      </c>
      <c r="E209" s="3">
        <v>-882.76031494140625</v>
      </c>
      <c r="F209" s="3"/>
    </row>
    <row r="210" spans="1:6" x14ac:dyDescent="0.25">
      <c r="A210" s="1">
        <v>1</v>
      </c>
      <c r="B210" s="1">
        <v>1939</v>
      </c>
      <c r="C210" s="1">
        <v>3</v>
      </c>
      <c r="D210" s="3">
        <v>513.59423828125</v>
      </c>
      <c r="E210" s="3">
        <v>5267.6201171875</v>
      </c>
      <c r="F210" s="3"/>
    </row>
    <row r="211" spans="1:6" x14ac:dyDescent="0.25">
      <c r="A211" s="1">
        <v>2</v>
      </c>
      <c r="B211" s="1">
        <v>1939</v>
      </c>
      <c r="C211" s="1">
        <v>3</v>
      </c>
      <c r="D211" s="3">
        <v>1361.2073974609375</v>
      </c>
      <c r="E211" s="3">
        <v>2382.286865234375</v>
      </c>
      <c r="F211" s="3"/>
    </row>
    <row r="212" spans="1:6" x14ac:dyDescent="0.25">
      <c r="A212" s="1">
        <v>3</v>
      </c>
      <c r="B212" s="1">
        <v>1939</v>
      </c>
      <c r="C212" s="1">
        <v>3</v>
      </c>
      <c r="D212" s="3">
        <v>3683.843505859375</v>
      </c>
      <c r="E212" s="3">
        <v>4930.64501953125</v>
      </c>
      <c r="F212" s="3"/>
    </row>
    <row r="213" spans="1:6" x14ac:dyDescent="0.25">
      <c r="A213" s="1">
        <v>4</v>
      </c>
      <c r="B213" s="1">
        <v>1939</v>
      </c>
      <c r="C213" s="1">
        <v>3</v>
      </c>
      <c r="D213" s="3">
        <v>4057.572265625</v>
      </c>
      <c r="E213" s="3">
        <v>3853.660888671875</v>
      </c>
      <c r="F213" s="3"/>
    </row>
    <row r="214" spans="1:6" x14ac:dyDescent="0.25">
      <c r="A214" s="1">
        <v>5</v>
      </c>
      <c r="B214" s="1">
        <v>1939</v>
      </c>
      <c r="C214" s="1">
        <v>3</v>
      </c>
      <c r="D214" s="3">
        <v>3340.08935546875</v>
      </c>
      <c r="E214" s="3">
        <v>3406.759033203125</v>
      </c>
      <c r="F214" s="3"/>
    </row>
    <row r="215" spans="1:6" x14ac:dyDescent="0.25">
      <c r="A215" s="1">
        <v>6</v>
      </c>
      <c r="B215" s="1">
        <v>1939</v>
      </c>
      <c r="C215" s="1">
        <v>3</v>
      </c>
      <c r="D215" s="3">
        <v>2927.333251953125</v>
      </c>
      <c r="E215" s="3">
        <v>2873.550537109375</v>
      </c>
      <c r="F215" s="3"/>
    </row>
    <row r="216" spans="1:6" x14ac:dyDescent="0.25">
      <c r="A216" s="1">
        <v>7</v>
      </c>
      <c r="B216" s="1">
        <v>1939</v>
      </c>
      <c r="C216" s="1">
        <v>3</v>
      </c>
      <c r="D216" s="3">
        <v>510.62844848632812</v>
      </c>
      <c r="E216" s="3">
        <v>1600.002685546875</v>
      </c>
      <c r="F216" s="3"/>
    </row>
    <row r="217" spans="1:6" x14ac:dyDescent="0.25">
      <c r="A217" s="1">
        <v>8</v>
      </c>
      <c r="B217" s="1">
        <v>1939</v>
      </c>
      <c r="C217" s="1">
        <v>3</v>
      </c>
      <c r="D217" s="3">
        <v>3.9271900653839111</v>
      </c>
      <c r="E217" s="3">
        <v>1958.5841064453125</v>
      </c>
      <c r="F217" s="3"/>
    </row>
    <row r="218" spans="1:6" x14ac:dyDescent="0.25">
      <c r="A218" s="1">
        <v>9</v>
      </c>
      <c r="B218" s="1">
        <v>1939</v>
      </c>
      <c r="C218" s="1">
        <v>3</v>
      </c>
      <c r="D218" s="3">
        <v>772.49273681640625</v>
      </c>
      <c r="E218" s="3">
        <v>1437.970458984375</v>
      </c>
      <c r="F218" s="3"/>
    </row>
    <row r="219" spans="1:6" x14ac:dyDescent="0.25">
      <c r="A219" s="1">
        <v>10</v>
      </c>
      <c r="B219" s="1">
        <v>1940</v>
      </c>
      <c r="C219" s="1">
        <v>2</v>
      </c>
      <c r="D219" s="3">
        <v>1328.68505859375</v>
      </c>
      <c r="E219" s="3">
        <v>1290.864013671875</v>
      </c>
      <c r="F219" s="3"/>
    </row>
    <row r="220" spans="1:6" x14ac:dyDescent="0.25">
      <c r="A220" s="1">
        <v>11</v>
      </c>
      <c r="B220" s="1">
        <v>1940</v>
      </c>
      <c r="C220" s="1">
        <v>2</v>
      </c>
      <c r="D220" s="3">
        <v>1511.086669921875</v>
      </c>
      <c r="E220" s="3">
        <v>1434.513671875</v>
      </c>
      <c r="F220" s="3"/>
    </row>
    <row r="221" spans="1:6" x14ac:dyDescent="0.25">
      <c r="A221" s="1">
        <v>12</v>
      </c>
      <c r="B221" s="1">
        <v>1940</v>
      </c>
      <c r="C221" s="1">
        <v>2</v>
      </c>
      <c r="D221" s="3">
        <v>507.562744140625</v>
      </c>
      <c r="E221" s="3">
        <v>286.04547119140625</v>
      </c>
      <c r="F221" s="3"/>
    </row>
    <row r="222" spans="1:6" x14ac:dyDescent="0.25">
      <c r="A222" s="1">
        <v>1</v>
      </c>
      <c r="B222" s="1">
        <v>1940</v>
      </c>
      <c r="C222" s="1">
        <v>2</v>
      </c>
      <c r="D222" s="3">
        <v>7086.43896484375</v>
      </c>
      <c r="E222" s="3">
        <v>6968.46728515625</v>
      </c>
      <c r="F222" s="3"/>
    </row>
    <row r="223" spans="1:6" x14ac:dyDescent="0.25">
      <c r="A223" s="1">
        <v>2</v>
      </c>
      <c r="B223" s="1">
        <v>1940</v>
      </c>
      <c r="C223" s="1">
        <v>2</v>
      </c>
      <c r="D223" s="3">
        <v>13962.6728515625</v>
      </c>
      <c r="E223" s="3">
        <v>14088.5634765625</v>
      </c>
      <c r="F223" s="3"/>
    </row>
    <row r="224" spans="1:6" x14ac:dyDescent="0.25">
      <c r="A224" s="1">
        <v>3</v>
      </c>
      <c r="B224" s="1">
        <v>1940</v>
      </c>
      <c r="C224" s="1">
        <v>2</v>
      </c>
      <c r="D224" s="3">
        <v>20212.904296875</v>
      </c>
      <c r="E224" s="3">
        <v>24857.115234375</v>
      </c>
      <c r="F224" s="3"/>
    </row>
    <row r="225" spans="1:6" x14ac:dyDescent="0.25">
      <c r="A225" s="1">
        <v>4</v>
      </c>
      <c r="B225" s="1">
        <v>1940</v>
      </c>
      <c r="C225" s="1">
        <v>2</v>
      </c>
      <c r="D225" s="3">
        <v>18299.904296875</v>
      </c>
      <c r="E225" s="3">
        <v>18648.62890625</v>
      </c>
      <c r="F225" s="3"/>
    </row>
    <row r="226" spans="1:6" x14ac:dyDescent="0.25">
      <c r="A226" s="1">
        <v>5</v>
      </c>
      <c r="B226" s="1">
        <v>1940</v>
      </c>
      <c r="C226" s="1">
        <v>2</v>
      </c>
      <c r="D226" s="3">
        <v>7006.2734375</v>
      </c>
      <c r="E226" s="3">
        <v>7933.3564453125</v>
      </c>
      <c r="F226" s="3"/>
    </row>
    <row r="227" spans="1:6" x14ac:dyDescent="0.25">
      <c r="A227" s="1">
        <v>6</v>
      </c>
      <c r="B227" s="1">
        <v>1940</v>
      </c>
      <c r="C227" s="1">
        <v>2</v>
      </c>
      <c r="D227" s="3">
        <v>1865.449462890625</v>
      </c>
      <c r="E227" s="3">
        <v>2592.720458984375</v>
      </c>
      <c r="F227" s="3"/>
    </row>
    <row r="228" spans="1:6" x14ac:dyDescent="0.25">
      <c r="A228" s="1">
        <v>7</v>
      </c>
      <c r="B228" s="1">
        <v>1940</v>
      </c>
      <c r="C228" s="1">
        <v>2</v>
      </c>
      <c r="D228" s="3">
        <v>425.12298583984375</v>
      </c>
      <c r="E228" s="3">
        <v>3413.49072265625</v>
      </c>
      <c r="F228" s="3"/>
    </row>
    <row r="229" spans="1:6" x14ac:dyDescent="0.25">
      <c r="A229" s="1">
        <v>8</v>
      </c>
      <c r="B229" s="1">
        <v>1940</v>
      </c>
      <c r="C229" s="1">
        <v>2</v>
      </c>
      <c r="D229" s="3">
        <v>-1761.1036376953125</v>
      </c>
      <c r="E229" s="3">
        <v>922.1776123046875</v>
      </c>
      <c r="F229" s="3"/>
    </row>
    <row r="230" spans="1:6" x14ac:dyDescent="0.25">
      <c r="A230" s="1">
        <v>9</v>
      </c>
      <c r="B230" s="1">
        <v>1940</v>
      </c>
      <c r="C230" s="1">
        <v>2</v>
      </c>
      <c r="D230" s="3">
        <v>485.9058837890625</v>
      </c>
      <c r="E230" s="3">
        <v>5069.71142578125</v>
      </c>
      <c r="F230" s="3"/>
    </row>
    <row r="231" spans="1:6" x14ac:dyDescent="0.25">
      <c r="A231" s="1">
        <v>10</v>
      </c>
      <c r="B231" s="1">
        <v>1941</v>
      </c>
      <c r="C231" s="1">
        <v>1</v>
      </c>
      <c r="D231" s="3">
        <v>2506.415771484375</v>
      </c>
      <c r="E231" s="3">
        <v>4036.20458984375</v>
      </c>
      <c r="F231" s="3"/>
    </row>
    <row r="232" spans="1:6" x14ac:dyDescent="0.25">
      <c r="A232" s="1">
        <v>11</v>
      </c>
      <c r="B232" s="1">
        <v>1941</v>
      </c>
      <c r="C232" s="1">
        <v>1</v>
      </c>
      <c r="D232" s="3">
        <v>1908.6986083984375</v>
      </c>
      <c r="E232" s="3">
        <v>4878.880859375</v>
      </c>
      <c r="F232" s="3"/>
    </row>
    <row r="233" spans="1:6" x14ac:dyDescent="0.25">
      <c r="A233" s="1">
        <v>12</v>
      </c>
      <c r="B233" s="1">
        <v>1941</v>
      </c>
      <c r="C233" s="1">
        <v>1</v>
      </c>
      <c r="D233" s="3">
        <v>6806.42529296875</v>
      </c>
      <c r="E233" s="3">
        <v>6430.26708984375</v>
      </c>
      <c r="F233" s="3"/>
    </row>
    <row r="234" spans="1:6" x14ac:dyDescent="0.25">
      <c r="A234" s="1">
        <v>1</v>
      </c>
      <c r="B234" s="1">
        <v>1941</v>
      </c>
      <c r="C234" s="1">
        <v>1</v>
      </c>
      <c r="D234" s="3">
        <v>15682.48046875</v>
      </c>
      <c r="E234" s="3">
        <v>16390.595703125</v>
      </c>
      <c r="F234" s="3"/>
    </row>
    <row r="235" spans="1:6" x14ac:dyDescent="0.25">
      <c r="A235" s="1">
        <v>2</v>
      </c>
      <c r="B235" s="1">
        <v>1941</v>
      </c>
      <c r="C235" s="1">
        <v>1</v>
      </c>
      <c r="D235" s="3">
        <v>24240.662109375</v>
      </c>
      <c r="E235" s="3">
        <v>27488.912109375</v>
      </c>
      <c r="F235" s="3"/>
    </row>
    <row r="236" spans="1:6" x14ac:dyDescent="0.25">
      <c r="A236" s="1">
        <v>3</v>
      </c>
      <c r="B236" s="1">
        <v>1941</v>
      </c>
      <c r="C236" s="1">
        <v>1</v>
      </c>
      <c r="D236" s="3">
        <v>18029.333984375</v>
      </c>
      <c r="E236" s="3">
        <v>22567.220703125</v>
      </c>
      <c r="F236" s="3"/>
    </row>
    <row r="237" spans="1:6" x14ac:dyDescent="0.25">
      <c r="A237" s="1">
        <v>4</v>
      </c>
      <c r="B237" s="1">
        <v>1941</v>
      </c>
      <c r="C237" s="1">
        <v>1</v>
      </c>
      <c r="D237" s="3">
        <v>18102.25390625</v>
      </c>
      <c r="E237" s="3">
        <v>18660.7421875</v>
      </c>
      <c r="F237" s="3"/>
    </row>
    <row r="238" spans="1:6" x14ac:dyDescent="0.25">
      <c r="A238" s="1">
        <v>5</v>
      </c>
      <c r="B238" s="1">
        <v>1941</v>
      </c>
      <c r="C238" s="1">
        <v>1</v>
      </c>
      <c r="D238" s="3">
        <v>15673.8623046875</v>
      </c>
      <c r="E238" s="3">
        <v>17067.708984375</v>
      </c>
      <c r="F238" s="3"/>
    </row>
    <row r="239" spans="1:6" x14ac:dyDescent="0.25">
      <c r="A239" s="1">
        <v>6</v>
      </c>
      <c r="B239" s="1">
        <v>1941</v>
      </c>
      <c r="C239" s="1">
        <v>1</v>
      </c>
      <c r="D239" s="3">
        <v>4568.693359375</v>
      </c>
      <c r="E239" s="3">
        <v>8090.11328125</v>
      </c>
      <c r="F239" s="3"/>
    </row>
    <row r="240" spans="1:6" x14ac:dyDescent="0.25">
      <c r="A240" s="1">
        <v>7</v>
      </c>
      <c r="B240" s="1">
        <v>1941</v>
      </c>
      <c r="C240" s="1">
        <v>1</v>
      </c>
      <c r="D240" s="3">
        <v>674.06561279296875</v>
      </c>
      <c r="E240" s="3">
        <v>2052.00634765625</v>
      </c>
      <c r="F240" s="3"/>
    </row>
    <row r="241" spans="1:6" x14ac:dyDescent="0.25">
      <c r="A241" s="1">
        <v>8</v>
      </c>
      <c r="B241" s="1">
        <v>1941</v>
      </c>
      <c r="C241" s="1">
        <v>1</v>
      </c>
      <c r="D241" s="3">
        <v>-1319.717529296875</v>
      </c>
      <c r="E241" s="3">
        <v>153.31391906738281</v>
      </c>
      <c r="F241" s="3"/>
    </row>
    <row r="242" spans="1:6" x14ac:dyDescent="0.25">
      <c r="A242" s="1">
        <v>9</v>
      </c>
      <c r="B242" s="1">
        <v>1941</v>
      </c>
      <c r="C242" s="1">
        <v>1</v>
      </c>
      <c r="D242" s="3">
        <v>-289.15390014648437</v>
      </c>
      <c r="E242" s="3">
        <v>4780.7265625</v>
      </c>
      <c r="F242" s="3"/>
    </row>
    <row r="243" spans="1:6" x14ac:dyDescent="0.25">
      <c r="A243" s="1">
        <v>10</v>
      </c>
      <c r="B243" s="1">
        <v>1942</v>
      </c>
      <c r="C243" s="1">
        <v>1</v>
      </c>
      <c r="D243" s="3">
        <v>3054.316650390625</v>
      </c>
      <c r="E243" s="3">
        <v>5201.1083984375</v>
      </c>
      <c r="F243" s="3"/>
    </row>
    <row r="244" spans="1:6" x14ac:dyDescent="0.25">
      <c r="A244" s="1">
        <v>11</v>
      </c>
      <c r="B244" s="1">
        <v>1942</v>
      </c>
      <c r="C244" s="1">
        <v>1</v>
      </c>
      <c r="D244" s="3">
        <v>1309.517578125</v>
      </c>
      <c r="E244" s="3">
        <v>5924.60400390625</v>
      </c>
      <c r="F244" s="3"/>
    </row>
    <row r="245" spans="1:6" x14ac:dyDescent="0.25">
      <c r="A245" s="1">
        <v>12</v>
      </c>
      <c r="B245" s="1">
        <v>1942</v>
      </c>
      <c r="C245" s="1">
        <v>1</v>
      </c>
      <c r="D245" s="3">
        <v>6886.05859375</v>
      </c>
      <c r="E245" s="3">
        <v>6643.3359375</v>
      </c>
      <c r="F245" s="3"/>
    </row>
    <row r="246" spans="1:6" x14ac:dyDescent="0.25">
      <c r="A246" s="1">
        <v>1</v>
      </c>
      <c r="B246" s="1">
        <v>1942</v>
      </c>
      <c r="C246" s="1">
        <v>1</v>
      </c>
      <c r="D246" s="3">
        <v>16284.958984375</v>
      </c>
      <c r="E246" s="3">
        <v>19972.560546875</v>
      </c>
      <c r="F246" s="3"/>
    </row>
    <row r="247" spans="1:6" x14ac:dyDescent="0.25">
      <c r="A247" s="1">
        <v>2</v>
      </c>
      <c r="B247" s="1">
        <v>1942</v>
      </c>
      <c r="C247" s="1">
        <v>1</v>
      </c>
      <c r="D247" s="3">
        <v>25344.94921875</v>
      </c>
      <c r="E247" s="3">
        <v>29751.388671875</v>
      </c>
      <c r="F247" s="3"/>
    </row>
    <row r="248" spans="1:6" x14ac:dyDescent="0.25">
      <c r="A248" s="1">
        <v>3</v>
      </c>
      <c r="B248" s="1">
        <v>1942</v>
      </c>
      <c r="C248" s="1">
        <v>1</v>
      </c>
      <c r="D248" s="3">
        <v>6326.17236328125</v>
      </c>
      <c r="E248" s="3">
        <v>10943.3544921875</v>
      </c>
      <c r="F248" s="3"/>
    </row>
    <row r="249" spans="1:6" x14ac:dyDescent="0.25">
      <c r="A249" s="1">
        <v>4</v>
      </c>
      <c r="B249" s="1">
        <v>1942</v>
      </c>
      <c r="C249" s="1">
        <v>1</v>
      </c>
      <c r="D249" s="3">
        <v>14366.021484375</v>
      </c>
      <c r="E249" s="3">
        <v>15597.5537109375</v>
      </c>
      <c r="F249" s="3"/>
    </row>
    <row r="250" spans="1:6" x14ac:dyDescent="0.25">
      <c r="A250" s="1">
        <v>5</v>
      </c>
      <c r="B250" s="1">
        <v>1942</v>
      </c>
      <c r="C250" s="1">
        <v>1</v>
      </c>
      <c r="D250" s="3">
        <v>13437.8798828125</v>
      </c>
      <c r="E250" s="3">
        <v>14867.3876953125</v>
      </c>
      <c r="F250" s="3"/>
    </row>
    <row r="251" spans="1:6" x14ac:dyDescent="0.25">
      <c r="A251" s="1">
        <v>6</v>
      </c>
      <c r="B251" s="1">
        <v>1942</v>
      </c>
      <c r="C251" s="1">
        <v>1</v>
      </c>
      <c r="D251" s="3">
        <v>6583.9072265625</v>
      </c>
      <c r="E251" s="3">
        <v>9599.19140625</v>
      </c>
      <c r="F251" s="3"/>
    </row>
    <row r="252" spans="1:6" x14ac:dyDescent="0.25">
      <c r="A252" s="1">
        <v>7</v>
      </c>
      <c r="B252" s="1">
        <v>1942</v>
      </c>
      <c r="C252" s="1">
        <v>1</v>
      </c>
      <c r="D252" s="3">
        <v>1179.07568359375</v>
      </c>
      <c r="E252" s="3">
        <v>2686.66943359375</v>
      </c>
      <c r="F252" s="3"/>
    </row>
    <row r="253" spans="1:6" x14ac:dyDescent="0.25">
      <c r="A253" s="1">
        <v>8</v>
      </c>
      <c r="B253" s="1">
        <v>1942</v>
      </c>
      <c r="C253" s="1">
        <v>1</v>
      </c>
      <c r="D253" s="3">
        <v>-1302.8758544921875</v>
      </c>
      <c r="E253" s="3">
        <v>2509.97705078125</v>
      </c>
      <c r="F253" s="3"/>
    </row>
    <row r="254" spans="1:6" x14ac:dyDescent="0.25">
      <c r="A254" s="1">
        <v>9</v>
      </c>
      <c r="B254" s="1">
        <v>1942</v>
      </c>
      <c r="C254" s="1">
        <v>1</v>
      </c>
      <c r="D254" s="3">
        <v>-240.35697937011719</v>
      </c>
      <c r="E254" s="3">
        <v>7128.927734375</v>
      </c>
      <c r="F254" s="3"/>
    </row>
    <row r="255" spans="1:6" x14ac:dyDescent="0.25">
      <c r="A255" s="1">
        <v>10</v>
      </c>
      <c r="B255" s="1">
        <v>1943</v>
      </c>
      <c r="C255" s="1">
        <v>1</v>
      </c>
      <c r="D255" s="3">
        <v>1078.490966796875</v>
      </c>
      <c r="E255" s="3">
        <v>3534.246337890625</v>
      </c>
      <c r="F255" s="3"/>
    </row>
    <row r="256" spans="1:6" x14ac:dyDescent="0.25">
      <c r="A256" s="1">
        <v>11</v>
      </c>
      <c r="B256" s="1">
        <v>1943</v>
      </c>
      <c r="C256" s="1">
        <v>1</v>
      </c>
      <c r="D256" s="3">
        <v>2579.89697265625</v>
      </c>
      <c r="E256" s="3">
        <v>7132.5625</v>
      </c>
      <c r="F256" s="3"/>
    </row>
    <row r="257" spans="1:6" x14ac:dyDescent="0.25">
      <c r="A257" s="1">
        <v>12</v>
      </c>
      <c r="B257" s="1">
        <v>1943</v>
      </c>
      <c r="C257" s="1">
        <v>1</v>
      </c>
      <c r="D257" s="3">
        <v>1933.228515625</v>
      </c>
      <c r="E257" s="3">
        <v>1856.6903076171875</v>
      </c>
      <c r="F257" s="3"/>
    </row>
    <row r="258" spans="1:6" x14ac:dyDescent="0.25">
      <c r="A258" s="1">
        <v>1</v>
      </c>
      <c r="B258" s="1">
        <v>1943</v>
      </c>
      <c r="C258" s="1">
        <v>1</v>
      </c>
      <c r="D258" s="3">
        <v>16286.796875</v>
      </c>
      <c r="E258" s="3">
        <v>19865.138671875</v>
      </c>
      <c r="F258" s="3"/>
    </row>
    <row r="259" spans="1:6" x14ac:dyDescent="0.25">
      <c r="A259" s="1">
        <v>2</v>
      </c>
      <c r="B259" s="1">
        <v>1943</v>
      </c>
      <c r="C259" s="1">
        <v>1</v>
      </c>
      <c r="D259" s="3">
        <v>12507.2548828125</v>
      </c>
      <c r="E259" s="3">
        <v>16936.365234375</v>
      </c>
      <c r="F259" s="3"/>
    </row>
    <row r="260" spans="1:6" x14ac:dyDescent="0.25">
      <c r="A260" s="1">
        <v>3</v>
      </c>
      <c r="B260" s="1">
        <v>1943</v>
      </c>
      <c r="C260" s="1">
        <v>1</v>
      </c>
      <c r="D260" s="3">
        <v>24289.125</v>
      </c>
      <c r="E260" s="3">
        <v>26031.63671875</v>
      </c>
      <c r="F260" s="3"/>
    </row>
    <row r="261" spans="1:6" x14ac:dyDescent="0.25">
      <c r="A261" s="1">
        <v>4</v>
      </c>
      <c r="B261" s="1">
        <v>1943</v>
      </c>
      <c r="C261" s="1">
        <v>1</v>
      </c>
      <c r="D261" s="3">
        <v>12873.7607421875</v>
      </c>
      <c r="E261" s="3">
        <v>14150.544921875</v>
      </c>
      <c r="F261" s="3"/>
    </row>
    <row r="262" spans="1:6" x14ac:dyDescent="0.25">
      <c r="A262" s="1">
        <v>5</v>
      </c>
      <c r="B262" s="1">
        <v>1943</v>
      </c>
      <c r="C262" s="1">
        <v>1</v>
      </c>
      <c r="D262" s="3">
        <v>7620.7880859375</v>
      </c>
      <c r="E262" s="3">
        <v>8653.19140625</v>
      </c>
      <c r="F262" s="3"/>
    </row>
    <row r="263" spans="1:6" x14ac:dyDescent="0.25">
      <c r="A263" s="1">
        <v>6</v>
      </c>
      <c r="B263" s="1">
        <v>1943</v>
      </c>
      <c r="C263" s="1">
        <v>1</v>
      </c>
      <c r="D263" s="3">
        <v>2216.04248046875</v>
      </c>
      <c r="E263" s="3">
        <v>5049.18359375</v>
      </c>
      <c r="F263" s="3"/>
    </row>
    <row r="264" spans="1:6" x14ac:dyDescent="0.25">
      <c r="A264" s="1">
        <v>7</v>
      </c>
      <c r="B264" s="1">
        <v>1943</v>
      </c>
      <c r="C264" s="1">
        <v>1</v>
      </c>
      <c r="D264" s="3">
        <v>1201.2640380859375</v>
      </c>
      <c r="E264" s="3">
        <v>2001.721923828125</v>
      </c>
      <c r="F264" s="3"/>
    </row>
    <row r="265" spans="1:6" x14ac:dyDescent="0.25">
      <c r="A265" s="1">
        <v>8</v>
      </c>
      <c r="B265" s="1">
        <v>1943</v>
      </c>
      <c r="C265" s="1">
        <v>1</v>
      </c>
      <c r="D265" s="3">
        <v>-1507.327880859375</v>
      </c>
      <c r="E265" s="3">
        <v>182.137451171875</v>
      </c>
      <c r="F265" s="3"/>
    </row>
    <row r="266" spans="1:6" x14ac:dyDescent="0.25">
      <c r="A266" s="1">
        <v>9</v>
      </c>
      <c r="B266" s="1">
        <v>1943</v>
      </c>
      <c r="C266" s="1">
        <v>1</v>
      </c>
      <c r="D266" s="3">
        <v>-215.47216796875</v>
      </c>
      <c r="E266" s="3">
        <v>5879.9794921875</v>
      </c>
      <c r="F266" s="3"/>
    </row>
    <row r="267" spans="1:6" x14ac:dyDescent="0.25">
      <c r="A267" s="1">
        <v>10</v>
      </c>
      <c r="B267" s="1">
        <v>1944</v>
      </c>
      <c r="C267" s="1">
        <v>4</v>
      </c>
      <c r="D267" s="3">
        <v>2976.09619140625</v>
      </c>
      <c r="E267" s="3">
        <v>4912.75244140625</v>
      </c>
      <c r="F267" s="3"/>
    </row>
    <row r="268" spans="1:6" x14ac:dyDescent="0.25">
      <c r="A268" s="1">
        <v>11</v>
      </c>
      <c r="B268" s="1">
        <v>1944</v>
      </c>
      <c r="C268" s="1">
        <v>4</v>
      </c>
      <c r="D268" s="3">
        <v>1548.18505859375</v>
      </c>
      <c r="E268" s="3">
        <v>5081.81494140625</v>
      </c>
      <c r="F268" s="3"/>
    </row>
    <row r="269" spans="1:6" x14ac:dyDescent="0.25">
      <c r="A269" s="1">
        <v>12</v>
      </c>
      <c r="B269" s="1">
        <v>1944</v>
      </c>
      <c r="C269" s="1">
        <v>4</v>
      </c>
      <c r="D269" s="3">
        <v>-57.944122314453125</v>
      </c>
      <c r="E269" s="3">
        <v>-691.7620849609375</v>
      </c>
      <c r="F269" s="3"/>
    </row>
    <row r="270" spans="1:6" x14ac:dyDescent="0.25">
      <c r="A270" s="1">
        <v>1</v>
      </c>
      <c r="B270" s="1">
        <v>1944</v>
      </c>
      <c r="C270" s="1">
        <v>4</v>
      </c>
      <c r="D270" s="3">
        <v>1036.7235107421875</v>
      </c>
      <c r="E270" s="3">
        <v>5226.83837890625</v>
      </c>
      <c r="F270" s="3"/>
    </row>
    <row r="271" spans="1:6" x14ac:dyDescent="0.25">
      <c r="A271" s="1">
        <v>2</v>
      </c>
      <c r="B271" s="1">
        <v>1944</v>
      </c>
      <c r="C271" s="1">
        <v>4</v>
      </c>
      <c r="D271" s="3">
        <v>4237.87255859375</v>
      </c>
      <c r="E271" s="3">
        <v>5306.1435546875</v>
      </c>
      <c r="F271" s="3"/>
    </row>
    <row r="272" spans="1:6" x14ac:dyDescent="0.25">
      <c r="A272" s="1">
        <v>3</v>
      </c>
      <c r="B272" s="1">
        <v>1944</v>
      </c>
      <c r="C272" s="1">
        <v>4</v>
      </c>
      <c r="D272" s="3">
        <v>4005.598876953125</v>
      </c>
      <c r="E272" s="3">
        <v>4155.9814453125</v>
      </c>
      <c r="F272" s="3"/>
    </row>
    <row r="273" spans="1:6" x14ac:dyDescent="0.25">
      <c r="A273" s="1">
        <v>4</v>
      </c>
      <c r="B273" s="1">
        <v>1944</v>
      </c>
      <c r="C273" s="1">
        <v>4</v>
      </c>
      <c r="D273" s="3">
        <v>5246.92724609375</v>
      </c>
      <c r="E273" s="3">
        <v>5209.25634765625</v>
      </c>
      <c r="F273" s="3"/>
    </row>
    <row r="274" spans="1:6" x14ac:dyDescent="0.25">
      <c r="A274" s="1">
        <v>5</v>
      </c>
      <c r="B274" s="1">
        <v>1944</v>
      </c>
      <c r="C274" s="1">
        <v>4</v>
      </c>
      <c r="D274" s="3">
        <v>3683.626708984375</v>
      </c>
      <c r="E274" s="3">
        <v>3900.91845703125</v>
      </c>
      <c r="F274" s="3"/>
    </row>
    <row r="275" spans="1:6" x14ac:dyDescent="0.25">
      <c r="A275" s="1">
        <v>6</v>
      </c>
      <c r="B275" s="1">
        <v>1944</v>
      </c>
      <c r="C275" s="1">
        <v>4</v>
      </c>
      <c r="D275" s="3">
        <v>2361.00439453125</v>
      </c>
      <c r="E275" s="3">
        <v>2276.475830078125</v>
      </c>
      <c r="F275" s="3"/>
    </row>
    <row r="276" spans="1:6" x14ac:dyDescent="0.25">
      <c r="A276" s="1">
        <v>7</v>
      </c>
      <c r="B276" s="1">
        <v>1944</v>
      </c>
      <c r="C276" s="1">
        <v>4</v>
      </c>
      <c r="D276" s="3">
        <v>-1421.7562255859375</v>
      </c>
      <c r="E276" s="3">
        <v>1162.289306640625</v>
      </c>
      <c r="F276" s="3"/>
    </row>
    <row r="277" spans="1:6" x14ac:dyDescent="0.25">
      <c r="A277" s="1">
        <v>8</v>
      </c>
      <c r="B277" s="1">
        <v>1944</v>
      </c>
      <c r="C277" s="1">
        <v>4</v>
      </c>
      <c r="D277" s="3">
        <v>2119.70263671875</v>
      </c>
      <c r="E277" s="3">
        <v>802.60504150390625</v>
      </c>
      <c r="F277" s="3"/>
    </row>
    <row r="278" spans="1:6" x14ac:dyDescent="0.25">
      <c r="A278" s="1">
        <v>9</v>
      </c>
      <c r="B278" s="1">
        <v>1944</v>
      </c>
      <c r="C278" s="1">
        <v>4</v>
      </c>
      <c r="D278" s="3">
        <v>654.711669921875</v>
      </c>
      <c r="E278" s="3">
        <v>1686.46923828125</v>
      </c>
      <c r="F278" s="3"/>
    </row>
    <row r="279" spans="1:6" x14ac:dyDescent="0.25">
      <c r="A279" s="1">
        <v>10</v>
      </c>
      <c r="B279" s="1">
        <v>1945</v>
      </c>
      <c r="C279" s="1">
        <v>3</v>
      </c>
      <c r="D279" s="3">
        <v>1419.93896484375</v>
      </c>
      <c r="E279" s="3">
        <v>1906.4722900390625</v>
      </c>
      <c r="F279" s="3"/>
    </row>
    <row r="280" spans="1:6" x14ac:dyDescent="0.25">
      <c r="A280" s="1">
        <v>11</v>
      </c>
      <c r="B280" s="1">
        <v>1945</v>
      </c>
      <c r="C280" s="1">
        <v>3</v>
      </c>
      <c r="D280" s="3">
        <v>489.42529296875</v>
      </c>
      <c r="E280" s="3">
        <v>-187.24360656738281</v>
      </c>
      <c r="F280" s="3"/>
    </row>
    <row r="281" spans="1:6" x14ac:dyDescent="0.25">
      <c r="A281" s="1">
        <v>12</v>
      </c>
      <c r="B281" s="1">
        <v>1945</v>
      </c>
      <c r="C281" s="1">
        <v>3</v>
      </c>
      <c r="D281" s="3">
        <v>-1827.731689453125</v>
      </c>
      <c r="E281" s="3">
        <v>1559.0513916015625</v>
      </c>
      <c r="F281" s="3"/>
    </row>
    <row r="282" spans="1:6" x14ac:dyDescent="0.25">
      <c r="A282" s="1">
        <v>1</v>
      </c>
      <c r="B282" s="1">
        <v>1945</v>
      </c>
      <c r="C282" s="1">
        <v>3</v>
      </c>
      <c r="D282" s="3">
        <v>693.8052978515625</v>
      </c>
      <c r="E282" s="3">
        <v>980.71002197265625</v>
      </c>
      <c r="F282" s="3"/>
    </row>
    <row r="283" spans="1:6" x14ac:dyDescent="0.25">
      <c r="A283" s="1">
        <v>2</v>
      </c>
      <c r="B283" s="1">
        <v>1945</v>
      </c>
      <c r="C283" s="1">
        <v>3</v>
      </c>
      <c r="D283" s="3">
        <v>14522.298828125</v>
      </c>
      <c r="E283" s="3">
        <v>14607.7109375</v>
      </c>
      <c r="F283" s="3"/>
    </row>
    <row r="284" spans="1:6" x14ac:dyDescent="0.25">
      <c r="A284" s="1">
        <v>3</v>
      </c>
      <c r="B284" s="1">
        <v>1945</v>
      </c>
      <c r="C284" s="1">
        <v>3</v>
      </c>
      <c r="D284" s="3">
        <v>6587.65380859375</v>
      </c>
      <c r="E284" s="3">
        <v>8686.5751953125</v>
      </c>
      <c r="F284" s="3"/>
    </row>
    <row r="285" spans="1:6" x14ac:dyDescent="0.25">
      <c r="A285" s="1">
        <v>4</v>
      </c>
      <c r="B285" s="1">
        <v>1945</v>
      </c>
      <c r="C285" s="1">
        <v>3</v>
      </c>
      <c r="D285" s="3">
        <v>7036.373046875</v>
      </c>
      <c r="E285" s="3">
        <v>7795.0419921875</v>
      </c>
      <c r="F285" s="3"/>
    </row>
    <row r="286" spans="1:6" x14ac:dyDescent="0.25">
      <c r="A286" s="1">
        <v>5</v>
      </c>
      <c r="B286" s="1">
        <v>1945</v>
      </c>
      <c r="C286" s="1">
        <v>3</v>
      </c>
      <c r="D286" s="3">
        <v>6445.89404296875</v>
      </c>
      <c r="E286" s="3">
        <v>7017.47119140625</v>
      </c>
      <c r="F286" s="3"/>
    </row>
    <row r="287" spans="1:6" x14ac:dyDescent="0.25">
      <c r="A287" s="1">
        <v>6</v>
      </c>
      <c r="B287" s="1">
        <v>1945</v>
      </c>
      <c r="C287" s="1">
        <v>3</v>
      </c>
      <c r="D287" s="3">
        <v>2983.86865234375</v>
      </c>
      <c r="E287" s="3">
        <v>2989.744873046875</v>
      </c>
      <c r="F287" s="3"/>
    </row>
    <row r="288" spans="1:6" x14ac:dyDescent="0.25">
      <c r="A288" s="1">
        <v>7</v>
      </c>
      <c r="B288" s="1">
        <v>1945</v>
      </c>
      <c r="C288" s="1">
        <v>3</v>
      </c>
      <c r="D288" s="3">
        <v>-1323.059326171875</v>
      </c>
      <c r="E288" s="3">
        <v>324.92880249023437</v>
      </c>
      <c r="F288" s="3"/>
    </row>
    <row r="289" spans="1:6" x14ac:dyDescent="0.25">
      <c r="A289" s="1">
        <v>8</v>
      </c>
      <c r="B289" s="1">
        <v>1945</v>
      </c>
      <c r="C289" s="1">
        <v>3</v>
      </c>
      <c r="D289" s="3">
        <v>-1073.728271484375</v>
      </c>
      <c r="E289" s="3">
        <v>1919.281982421875</v>
      </c>
      <c r="F289" s="3"/>
    </row>
    <row r="290" spans="1:6" x14ac:dyDescent="0.25">
      <c r="A290" s="1">
        <v>9</v>
      </c>
      <c r="B290" s="1">
        <v>1945</v>
      </c>
      <c r="C290" s="1">
        <v>3</v>
      </c>
      <c r="D290" s="3">
        <v>-185.38888549804687</v>
      </c>
      <c r="E290" s="3">
        <v>1352.29931640625</v>
      </c>
      <c r="F290" s="3"/>
    </row>
    <row r="291" spans="1:6" x14ac:dyDescent="0.25">
      <c r="A291" s="1">
        <v>10</v>
      </c>
      <c r="B291" s="1">
        <v>1946</v>
      </c>
      <c r="C291" s="1">
        <v>2</v>
      </c>
      <c r="D291" s="3">
        <v>1155.3902587890625</v>
      </c>
      <c r="E291" s="3">
        <v>1925.6781005859375</v>
      </c>
      <c r="F291" s="3"/>
    </row>
    <row r="292" spans="1:6" x14ac:dyDescent="0.25">
      <c r="A292" s="1">
        <v>11</v>
      </c>
      <c r="B292" s="1">
        <v>1946</v>
      </c>
      <c r="C292" s="1">
        <v>2</v>
      </c>
      <c r="D292" s="3">
        <v>1737.2529296875</v>
      </c>
      <c r="E292" s="3">
        <v>1235.6932373046875</v>
      </c>
      <c r="F292" s="3"/>
    </row>
    <row r="293" spans="1:6" x14ac:dyDescent="0.25">
      <c r="A293" s="1">
        <v>12</v>
      </c>
      <c r="B293" s="1">
        <v>1946</v>
      </c>
      <c r="C293" s="1">
        <v>2</v>
      </c>
      <c r="D293" s="3">
        <v>14215.6123046875</v>
      </c>
      <c r="E293" s="3">
        <v>13621.353515625</v>
      </c>
      <c r="F293" s="3"/>
    </row>
    <row r="294" spans="1:6" x14ac:dyDescent="0.25">
      <c r="A294" s="1">
        <v>1</v>
      </c>
      <c r="B294" s="1">
        <v>1946</v>
      </c>
      <c r="C294" s="1">
        <v>2</v>
      </c>
      <c r="D294" s="3">
        <v>9300.7490234375</v>
      </c>
      <c r="E294" s="3">
        <v>9888.8955078125</v>
      </c>
      <c r="F294" s="3"/>
    </row>
    <row r="295" spans="1:6" x14ac:dyDescent="0.25">
      <c r="A295" s="1">
        <v>2</v>
      </c>
      <c r="B295" s="1">
        <v>1946</v>
      </c>
      <c r="C295" s="1">
        <v>2</v>
      </c>
      <c r="D295" s="3">
        <v>2832.130126953125</v>
      </c>
      <c r="E295" s="3">
        <v>5186.05908203125</v>
      </c>
      <c r="F295" s="3"/>
    </row>
    <row r="296" spans="1:6" x14ac:dyDescent="0.25">
      <c r="A296" s="1">
        <v>3</v>
      </c>
      <c r="B296" s="1">
        <v>1946</v>
      </c>
      <c r="C296" s="1">
        <v>2</v>
      </c>
      <c r="D296" s="3">
        <v>2790.06787109375</v>
      </c>
      <c r="E296" s="3">
        <v>8233.005859375</v>
      </c>
      <c r="F296" s="3"/>
    </row>
    <row r="297" spans="1:6" x14ac:dyDescent="0.25">
      <c r="A297" s="1">
        <v>4</v>
      </c>
      <c r="B297" s="1">
        <v>1946</v>
      </c>
      <c r="C297" s="1">
        <v>2</v>
      </c>
      <c r="D297" s="3">
        <v>6838.4560546875</v>
      </c>
      <c r="E297" s="3">
        <v>6792.3896484375</v>
      </c>
      <c r="F297" s="3"/>
    </row>
    <row r="298" spans="1:6" x14ac:dyDescent="0.25">
      <c r="A298" s="1">
        <v>5</v>
      </c>
      <c r="B298" s="1">
        <v>1946</v>
      </c>
      <c r="C298" s="1">
        <v>2</v>
      </c>
      <c r="D298" s="3">
        <v>5666.22509765625</v>
      </c>
      <c r="E298" s="3">
        <v>6607.2939453125</v>
      </c>
      <c r="F298" s="3"/>
    </row>
    <row r="299" spans="1:6" x14ac:dyDescent="0.25">
      <c r="A299" s="1">
        <v>6</v>
      </c>
      <c r="B299" s="1">
        <v>1946</v>
      </c>
      <c r="C299" s="1">
        <v>2</v>
      </c>
      <c r="D299" s="3">
        <v>2985.763671875</v>
      </c>
      <c r="E299" s="3">
        <v>3039.724853515625</v>
      </c>
      <c r="F299" s="3"/>
    </row>
    <row r="300" spans="1:6" x14ac:dyDescent="0.25">
      <c r="A300" s="1">
        <v>7</v>
      </c>
      <c r="B300" s="1">
        <v>1946</v>
      </c>
      <c r="C300" s="1">
        <v>2</v>
      </c>
      <c r="D300" s="3">
        <v>-428.78128051757812</v>
      </c>
      <c r="E300" s="3">
        <v>1722.6419677734375</v>
      </c>
      <c r="F300" s="3"/>
    </row>
    <row r="301" spans="1:6" x14ac:dyDescent="0.25">
      <c r="A301" s="1">
        <v>8</v>
      </c>
      <c r="B301" s="1">
        <v>1946</v>
      </c>
      <c r="C301" s="1">
        <v>2</v>
      </c>
      <c r="D301" s="3">
        <v>-1806.5810546875</v>
      </c>
      <c r="E301" s="3">
        <v>1818.2559814453125</v>
      </c>
      <c r="F301" s="3"/>
    </row>
    <row r="302" spans="1:6" x14ac:dyDescent="0.25">
      <c r="A302" s="1">
        <v>9</v>
      </c>
      <c r="B302" s="1">
        <v>1946</v>
      </c>
      <c r="C302" s="1">
        <v>2</v>
      </c>
      <c r="D302" s="3">
        <v>466.95614624023437</v>
      </c>
      <c r="E302" s="3">
        <v>4602.09765625</v>
      </c>
      <c r="F302" s="3"/>
    </row>
    <row r="303" spans="1:6" x14ac:dyDescent="0.25">
      <c r="A303" s="1">
        <v>10</v>
      </c>
      <c r="B303" s="1">
        <v>1947</v>
      </c>
      <c r="C303" s="1">
        <v>4</v>
      </c>
      <c r="D303" s="3">
        <v>1617.7972412109375</v>
      </c>
      <c r="E303" s="3">
        <v>3498.1748046875</v>
      </c>
      <c r="F303" s="3"/>
    </row>
    <row r="304" spans="1:6" x14ac:dyDescent="0.25">
      <c r="A304" s="1">
        <v>11</v>
      </c>
      <c r="B304" s="1">
        <v>1947</v>
      </c>
      <c r="C304" s="1">
        <v>4</v>
      </c>
      <c r="D304" s="3">
        <v>2466.160888671875</v>
      </c>
      <c r="E304" s="3">
        <v>5037.07763671875</v>
      </c>
      <c r="F304" s="3"/>
    </row>
    <row r="305" spans="1:6" x14ac:dyDescent="0.25">
      <c r="A305" s="1">
        <v>12</v>
      </c>
      <c r="B305" s="1">
        <v>1947</v>
      </c>
      <c r="C305" s="1">
        <v>4</v>
      </c>
      <c r="D305" s="3">
        <v>-1554.69189453125</v>
      </c>
      <c r="E305" s="3">
        <v>-578.49444580078125</v>
      </c>
      <c r="F305" s="3"/>
    </row>
    <row r="306" spans="1:6" x14ac:dyDescent="0.25">
      <c r="A306" s="1">
        <v>1</v>
      </c>
      <c r="B306" s="1">
        <v>1947</v>
      </c>
      <c r="C306" s="1">
        <v>4</v>
      </c>
      <c r="D306" s="3">
        <v>616.56475830078125</v>
      </c>
      <c r="E306" s="3">
        <v>2534.64697265625</v>
      </c>
      <c r="F306" s="3"/>
    </row>
    <row r="307" spans="1:6" x14ac:dyDescent="0.25">
      <c r="A307" s="1">
        <v>2</v>
      </c>
      <c r="B307" s="1">
        <v>1947</v>
      </c>
      <c r="C307" s="1">
        <v>4</v>
      </c>
      <c r="D307" s="3">
        <v>2493.521484375</v>
      </c>
      <c r="E307" s="3">
        <v>2978.33203125</v>
      </c>
      <c r="F307" s="3"/>
    </row>
    <row r="308" spans="1:6" x14ac:dyDescent="0.25">
      <c r="A308" s="1">
        <v>3</v>
      </c>
      <c r="B308" s="1">
        <v>1947</v>
      </c>
      <c r="C308" s="1">
        <v>4</v>
      </c>
      <c r="D308" s="3">
        <v>5129.4599609375</v>
      </c>
      <c r="E308" s="3">
        <v>6821.234375</v>
      </c>
      <c r="F308" s="3"/>
    </row>
    <row r="309" spans="1:6" x14ac:dyDescent="0.25">
      <c r="A309" s="1">
        <v>4</v>
      </c>
      <c r="B309" s="1">
        <v>1947</v>
      </c>
      <c r="C309" s="1">
        <v>4</v>
      </c>
      <c r="D309" s="3">
        <v>3030.241455078125</v>
      </c>
      <c r="E309" s="3">
        <v>2910.01171875</v>
      </c>
      <c r="F309" s="3"/>
    </row>
    <row r="310" spans="1:6" x14ac:dyDescent="0.25">
      <c r="A310" s="1">
        <v>5</v>
      </c>
      <c r="B310" s="1">
        <v>1947</v>
      </c>
      <c r="C310" s="1">
        <v>4</v>
      </c>
      <c r="D310" s="3">
        <v>1971.8602294921875</v>
      </c>
      <c r="E310" s="3">
        <v>1912.405029296875</v>
      </c>
      <c r="F310" s="3"/>
    </row>
    <row r="311" spans="1:6" x14ac:dyDescent="0.25">
      <c r="A311" s="1">
        <v>6</v>
      </c>
      <c r="B311" s="1">
        <v>1947</v>
      </c>
      <c r="C311" s="1">
        <v>4</v>
      </c>
      <c r="D311" s="3">
        <v>1847.274169921875</v>
      </c>
      <c r="E311" s="3">
        <v>1728.640380859375</v>
      </c>
      <c r="F311" s="3"/>
    </row>
    <row r="312" spans="1:6" x14ac:dyDescent="0.25">
      <c r="A312" s="1">
        <v>7</v>
      </c>
      <c r="B312" s="1">
        <v>1947</v>
      </c>
      <c r="C312" s="1">
        <v>4</v>
      </c>
      <c r="D312" s="3">
        <v>-644.19287109375</v>
      </c>
      <c r="E312" s="3">
        <v>-128.11253356933594</v>
      </c>
      <c r="F312" s="3"/>
    </row>
    <row r="313" spans="1:6" x14ac:dyDescent="0.25">
      <c r="A313" s="1">
        <v>8</v>
      </c>
      <c r="B313" s="1">
        <v>1947</v>
      </c>
      <c r="C313" s="1">
        <v>4</v>
      </c>
      <c r="D313" s="3">
        <v>1159.2791748046875</v>
      </c>
      <c r="E313" s="3">
        <v>1203.364501953125</v>
      </c>
      <c r="F313" s="3"/>
    </row>
    <row r="314" spans="1:6" x14ac:dyDescent="0.25">
      <c r="A314" s="1">
        <v>9</v>
      </c>
      <c r="B314" s="1">
        <v>1947</v>
      </c>
      <c r="C314" s="1">
        <v>4</v>
      </c>
      <c r="D314" s="3">
        <v>825.04718017578125</v>
      </c>
      <c r="E314" s="3">
        <v>1651.782958984375</v>
      </c>
      <c r="F314" s="3"/>
    </row>
    <row r="315" spans="1:6" x14ac:dyDescent="0.25">
      <c r="A315" s="1">
        <v>10</v>
      </c>
      <c r="B315" s="1">
        <v>1948</v>
      </c>
      <c r="C315" s="1">
        <v>3</v>
      </c>
      <c r="D315" s="3">
        <v>773.30810546875</v>
      </c>
      <c r="E315" s="3">
        <v>1458.441162109375</v>
      </c>
      <c r="F315" s="3"/>
    </row>
    <row r="316" spans="1:6" x14ac:dyDescent="0.25">
      <c r="A316" s="1">
        <v>11</v>
      </c>
      <c r="B316" s="1">
        <v>1948</v>
      </c>
      <c r="C316" s="1">
        <v>3</v>
      </c>
      <c r="D316" s="3">
        <v>9.5584478378295898</v>
      </c>
      <c r="E316" s="3">
        <v>1324.3734130859375</v>
      </c>
      <c r="F316" s="3"/>
    </row>
    <row r="317" spans="1:6" x14ac:dyDescent="0.25">
      <c r="A317" s="1">
        <v>12</v>
      </c>
      <c r="B317" s="1">
        <v>1948</v>
      </c>
      <c r="C317" s="1">
        <v>3</v>
      </c>
      <c r="D317" s="3">
        <v>540.845947265625</v>
      </c>
      <c r="E317" s="3">
        <v>416.65188598632812</v>
      </c>
      <c r="F317" s="3"/>
    </row>
    <row r="318" spans="1:6" x14ac:dyDescent="0.25">
      <c r="A318" s="1">
        <v>1</v>
      </c>
      <c r="B318" s="1">
        <v>1948</v>
      </c>
      <c r="C318" s="1">
        <v>3</v>
      </c>
      <c r="D318" s="3">
        <v>2654.520263671875</v>
      </c>
      <c r="E318" s="3">
        <v>2684.637939453125</v>
      </c>
      <c r="F318" s="3"/>
    </row>
    <row r="319" spans="1:6" x14ac:dyDescent="0.25">
      <c r="A319" s="1">
        <v>2</v>
      </c>
      <c r="B319" s="1">
        <v>1948</v>
      </c>
      <c r="C319" s="1">
        <v>3</v>
      </c>
      <c r="D319" s="3">
        <v>3847.9384765625</v>
      </c>
      <c r="E319" s="3">
        <v>4381.88720703125</v>
      </c>
      <c r="F319" s="3"/>
    </row>
    <row r="320" spans="1:6" x14ac:dyDescent="0.25">
      <c r="A320" s="1">
        <v>3</v>
      </c>
      <c r="B320" s="1">
        <v>1948</v>
      </c>
      <c r="C320" s="1">
        <v>3</v>
      </c>
      <c r="D320" s="3">
        <v>2327.102783203125</v>
      </c>
      <c r="E320" s="3">
        <v>2171.751708984375</v>
      </c>
      <c r="F320" s="3"/>
    </row>
    <row r="321" spans="1:6" x14ac:dyDescent="0.25">
      <c r="A321" s="1">
        <v>4</v>
      </c>
      <c r="B321" s="1">
        <v>1948</v>
      </c>
      <c r="C321" s="1">
        <v>3</v>
      </c>
      <c r="D321" s="3">
        <v>7426.00244140625</v>
      </c>
      <c r="E321" s="3">
        <v>7440.8603515625</v>
      </c>
      <c r="F321" s="3"/>
    </row>
    <row r="322" spans="1:6" x14ac:dyDescent="0.25">
      <c r="A322" s="1">
        <v>5</v>
      </c>
      <c r="B322" s="1">
        <v>1948</v>
      </c>
      <c r="C322" s="1">
        <v>3</v>
      </c>
      <c r="D322" s="3">
        <v>7127.0439453125</v>
      </c>
      <c r="E322" s="3">
        <v>7106.65673828125</v>
      </c>
      <c r="F322" s="3"/>
    </row>
    <row r="323" spans="1:6" x14ac:dyDescent="0.25">
      <c r="A323" s="1">
        <v>6</v>
      </c>
      <c r="B323" s="1">
        <v>1948</v>
      </c>
      <c r="C323" s="1">
        <v>3</v>
      </c>
      <c r="D323" s="3">
        <v>3025.6806640625</v>
      </c>
      <c r="E323" s="3">
        <v>2855.61474609375</v>
      </c>
      <c r="F323" s="3"/>
    </row>
    <row r="324" spans="1:6" x14ac:dyDescent="0.25">
      <c r="A324" s="1">
        <v>7</v>
      </c>
      <c r="B324" s="1">
        <v>1948</v>
      </c>
      <c r="C324" s="1">
        <v>3</v>
      </c>
      <c r="D324" s="3">
        <v>-1768.816650390625</v>
      </c>
      <c r="E324" s="3">
        <v>-213.91732788085937</v>
      </c>
      <c r="F324" s="3"/>
    </row>
    <row r="325" spans="1:6" x14ac:dyDescent="0.25">
      <c r="A325" s="1">
        <v>8</v>
      </c>
      <c r="B325" s="1">
        <v>1948</v>
      </c>
      <c r="C325" s="1">
        <v>3</v>
      </c>
      <c r="D325" s="3">
        <v>-1792.3814697265625</v>
      </c>
      <c r="E325" s="3">
        <v>1385.8367919921875</v>
      </c>
      <c r="F325" s="3"/>
    </row>
    <row r="326" spans="1:6" x14ac:dyDescent="0.25">
      <c r="A326" s="1">
        <v>9</v>
      </c>
      <c r="B326" s="1">
        <v>1948</v>
      </c>
      <c r="C326" s="1">
        <v>3</v>
      </c>
      <c r="D326" s="3">
        <v>-1244.1927490234375</v>
      </c>
      <c r="E326" s="3">
        <v>1839.5306396484375</v>
      </c>
      <c r="F326" s="3"/>
    </row>
    <row r="327" spans="1:6" x14ac:dyDescent="0.25">
      <c r="A327" s="1">
        <v>10</v>
      </c>
      <c r="B327" s="1">
        <v>1949</v>
      </c>
      <c r="C327" s="1">
        <v>4</v>
      </c>
      <c r="D327" s="3">
        <v>205.36711120605469</v>
      </c>
      <c r="E327" s="3">
        <v>2493.38818359375</v>
      </c>
      <c r="F327" s="3"/>
    </row>
    <row r="328" spans="1:6" x14ac:dyDescent="0.25">
      <c r="A328" s="1">
        <v>11</v>
      </c>
      <c r="B328" s="1">
        <v>1949</v>
      </c>
      <c r="C328" s="1">
        <v>4</v>
      </c>
      <c r="D328" s="3">
        <v>410.32510375976562</v>
      </c>
      <c r="E328" s="3">
        <v>1129.394287109375</v>
      </c>
      <c r="F328" s="3"/>
    </row>
    <row r="329" spans="1:6" x14ac:dyDescent="0.25">
      <c r="A329" s="1">
        <v>12</v>
      </c>
      <c r="B329" s="1">
        <v>1949</v>
      </c>
      <c r="C329" s="1">
        <v>4</v>
      </c>
      <c r="D329" s="3">
        <v>-179.65399169921875</v>
      </c>
      <c r="E329" s="3">
        <v>-292.57809448242187</v>
      </c>
      <c r="F329" s="3"/>
    </row>
    <row r="330" spans="1:6" x14ac:dyDescent="0.25">
      <c r="A330" s="1">
        <v>1</v>
      </c>
      <c r="B330" s="1">
        <v>1949</v>
      </c>
      <c r="C330" s="1">
        <v>4</v>
      </c>
      <c r="D330" s="3">
        <v>451.42483520507812</v>
      </c>
      <c r="E330" s="3">
        <v>1402.065185546875</v>
      </c>
      <c r="F330" s="3"/>
    </row>
    <row r="331" spans="1:6" x14ac:dyDescent="0.25">
      <c r="A331" s="1">
        <v>2</v>
      </c>
      <c r="B331" s="1">
        <v>1949</v>
      </c>
      <c r="C331" s="1">
        <v>4</v>
      </c>
      <c r="D331" s="3">
        <v>1042.341796875</v>
      </c>
      <c r="E331" s="3">
        <v>2310.11279296875</v>
      </c>
      <c r="F331" s="3"/>
    </row>
    <row r="332" spans="1:6" x14ac:dyDescent="0.25">
      <c r="A332" s="1">
        <v>3</v>
      </c>
      <c r="B332" s="1">
        <v>1949</v>
      </c>
      <c r="C332" s="1">
        <v>4</v>
      </c>
      <c r="D332" s="3">
        <v>9200.5087890625</v>
      </c>
      <c r="E332" s="3">
        <v>8640.8896484375</v>
      </c>
      <c r="F332" s="3"/>
    </row>
    <row r="333" spans="1:6" x14ac:dyDescent="0.25">
      <c r="A333" s="1">
        <v>4</v>
      </c>
      <c r="B333" s="1">
        <v>1949</v>
      </c>
      <c r="C333" s="1">
        <v>4</v>
      </c>
      <c r="D333" s="3">
        <v>4355.8671875</v>
      </c>
      <c r="E333" s="3">
        <v>4359.6884765625</v>
      </c>
      <c r="F333" s="3"/>
    </row>
    <row r="334" spans="1:6" x14ac:dyDescent="0.25">
      <c r="A334" s="1">
        <v>5</v>
      </c>
      <c r="B334" s="1">
        <v>1949</v>
      </c>
      <c r="C334" s="1">
        <v>4</v>
      </c>
      <c r="D334" s="3">
        <v>3654.550537109375</v>
      </c>
      <c r="E334" s="3">
        <v>3642.20263671875</v>
      </c>
      <c r="F334" s="3"/>
    </row>
    <row r="335" spans="1:6" x14ac:dyDescent="0.25">
      <c r="A335" s="1">
        <v>6</v>
      </c>
      <c r="B335" s="1">
        <v>1949</v>
      </c>
      <c r="C335" s="1">
        <v>4</v>
      </c>
      <c r="D335" s="3">
        <v>1984.0648193359375</v>
      </c>
      <c r="E335" s="3">
        <v>2062.987548828125</v>
      </c>
      <c r="F335" s="3"/>
    </row>
    <row r="336" spans="1:6" x14ac:dyDescent="0.25">
      <c r="A336" s="1">
        <v>7</v>
      </c>
      <c r="B336" s="1">
        <v>1949</v>
      </c>
      <c r="C336" s="1">
        <v>4</v>
      </c>
      <c r="D336" s="3">
        <v>-1349.3336181640625</v>
      </c>
      <c r="E336" s="3">
        <v>463.01556396484375</v>
      </c>
      <c r="F336" s="3"/>
    </row>
    <row r="337" spans="1:6" x14ac:dyDescent="0.25">
      <c r="A337" s="1">
        <v>8</v>
      </c>
      <c r="B337" s="1">
        <v>1949</v>
      </c>
      <c r="C337" s="1">
        <v>4</v>
      </c>
      <c r="D337" s="3">
        <v>1150.9212646484375</v>
      </c>
      <c r="E337" s="3">
        <v>-43.418178558349609</v>
      </c>
      <c r="F337" s="3"/>
    </row>
    <row r="338" spans="1:6" x14ac:dyDescent="0.25">
      <c r="A338" s="1">
        <v>9</v>
      </c>
      <c r="B338" s="1">
        <v>1949</v>
      </c>
      <c r="C338" s="1">
        <v>4</v>
      </c>
      <c r="D338" s="3">
        <v>295.97470092773437</v>
      </c>
      <c r="E338" s="3">
        <v>1384.8248291015625</v>
      </c>
      <c r="F338" s="3"/>
    </row>
    <row r="339" spans="1:6" x14ac:dyDescent="0.25">
      <c r="A339" s="1">
        <v>10</v>
      </c>
      <c r="B339" s="1">
        <v>1950</v>
      </c>
      <c r="C339" s="1">
        <v>4</v>
      </c>
      <c r="D339" s="3">
        <v>1580.9002685546875</v>
      </c>
      <c r="E339" s="3">
        <v>2080.254150390625</v>
      </c>
      <c r="F339" s="3"/>
    </row>
    <row r="340" spans="1:6" x14ac:dyDescent="0.25">
      <c r="A340" s="1">
        <v>11</v>
      </c>
      <c r="B340" s="1">
        <v>1950</v>
      </c>
      <c r="C340" s="1">
        <v>4</v>
      </c>
      <c r="D340" s="3">
        <v>326.15933227539062</v>
      </c>
      <c r="E340" s="3">
        <v>1724.737548828125</v>
      </c>
      <c r="F340" s="3"/>
    </row>
    <row r="341" spans="1:6" x14ac:dyDescent="0.25">
      <c r="A341" s="1">
        <v>12</v>
      </c>
      <c r="B341" s="1">
        <v>1950</v>
      </c>
      <c r="C341" s="1">
        <v>4</v>
      </c>
      <c r="D341" s="3">
        <v>149.28709411621094</v>
      </c>
      <c r="E341" s="3">
        <v>566.677001953125</v>
      </c>
      <c r="F341" s="3"/>
    </row>
    <row r="342" spans="1:6" x14ac:dyDescent="0.25">
      <c r="A342" s="1">
        <v>1</v>
      </c>
      <c r="B342" s="1">
        <v>1950</v>
      </c>
      <c r="C342" s="1">
        <v>4</v>
      </c>
      <c r="D342" s="3">
        <v>4277.146484375</v>
      </c>
      <c r="E342" s="3">
        <v>4717.65185546875</v>
      </c>
      <c r="F342" s="3"/>
    </row>
    <row r="343" spans="1:6" x14ac:dyDescent="0.25">
      <c r="A343" s="1">
        <v>2</v>
      </c>
      <c r="B343" s="1">
        <v>1950</v>
      </c>
      <c r="C343" s="1">
        <v>4</v>
      </c>
      <c r="D343" s="3">
        <v>6324.181640625</v>
      </c>
      <c r="E343" s="3">
        <v>6095.62939453125</v>
      </c>
      <c r="F343" s="3"/>
    </row>
    <row r="344" spans="1:6" x14ac:dyDescent="0.25">
      <c r="A344" s="1">
        <v>3</v>
      </c>
      <c r="B344" s="1">
        <v>1950</v>
      </c>
      <c r="C344" s="1">
        <v>4</v>
      </c>
      <c r="D344" s="3">
        <v>2689.3603515625</v>
      </c>
      <c r="E344" s="3">
        <v>7361.19580078125</v>
      </c>
      <c r="F344" s="3"/>
    </row>
    <row r="345" spans="1:6" x14ac:dyDescent="0.25">
      <c r="A345" s="1">
        <v>4</v>
      </c>
      <c r="B345" s="1">
        <v>1950</v>
      </c>
      <c r="C345" s="1">
        <v>4</v>
      </c>
      <c r="D345" s="3">
        <v>6113.32373046875</v>
      </c>
      <c r="E345" s="3">
        <v>5903.33935546875</v>
      </c>
      <c r="F345" s="3"/>
    </row>
    <row r="346" spans="1:6" x14ac:dyDescent="0.25">
      <c r="A346" s="1">
        <v>5</v>
      </c>
      <c r="B346" s="1">
        <v>1950</v>
      </c>
      <c r="C346" s="1">
        <v>4</v>
      </c>
      <c r="D346" s="3">
        <v>4278.0458984375</v>
      </c>
      <c r="E346" s="3">
        <v>4760.69384765625</v>
      </c>
      <c r="F346" s="3"/>
    </row>
    <row r="347" spans="1:6" x14ac:dyDescent="0.25">
      <c r="A347" s="1">
        <v>6</v>
      </c>
      <c r="B347" s="1">
        <v>1950</v>
      </c>
      <c r="C347" s="1">
        <v>4</v>
      </c>
      <c r="D347" s="3">
        <v>2949.322021484375</v>
      </c>
      <c r="E347" s="3">
        <v>3139.22314453125</v>
      </c>
      <c r="F347" s="3"/>
    </row>
    <row r="348" spans="1:6" x14ac:dyDescent="0.25">
      <c r="A348" s="1">
        <v>7</v>
      </c>
      <c r="B348" s="1">
        <v>1950</v>
      </c>
      <c r="C348" s="1">
        <v>4</v>
      </c>
      <c r="D348" s="3">
        <v>-1803.942138671875</v>
      </c>
      <c r="E348" s="3">
        <v>-190.22137451171875</v>
      </c>
      <c r="F348" s="3"/>
    </row>
    <row r="349" spans="1:6" x14ac:dyDescent="0.25">
      <c r="A349" s="1">
        <v>8</v>
      </c>
      <c r="B349" s="1">
        <v>1950</v>
      </c>
      <c r="C349" s="1">
        <v>4</v>
      </c>
      <c r="D349" s="3">
        <v>-618.4434814453125</v>
      </c>
      <c r="E349" s="3">
        <v>988.61865234375</v>
      </c>
      <c r="F349" s="3"/>
    </row>
    <row r="350" spans="1:6" x14ac:dyDescent="0.25">
      <c r="A350" s="1">
        <v>9</v>
      </c>
      <c r="B350" s="1">
        <v>1950</v>
      </c>
      <c r="C350" s="1">
        <v>4</v>
      </c>
      <c r="D350" s="3">
        <v>-1156.486328125</v>
      </c>
      <c r="E350" s="3">
        <v>1245.5909423828125</v>
      </c>
      <c r="F350" s="3"/>
    </row>
    <row r="351" spans="1:6" x14ac:dyDescent="0.25">
      <c r="A351" s="1">
        <v>10</v>
      </c>
      <c r="B351" s="1">
        <v>1951</v>
      </c>
      <c r="C351" s="1">
        <v>2</v>
      </c>
      <c r="D351" s="3">
        <v>-450.85629272460937</v>
      </c>
      <c r="E351" s="3">
        <v>1392.628662109375</v>
      </c>
      <c r="F351" s="3"/>
    </row>
    <row r="352" spans="1:6" x14ac:dyDescent="0.25">
      <c r="A352" s="1">
        <v>11</v>
      </c>
      <c r="B352" s="1">
        <v>1951</v>
      </c>
      <c r="C352" s="1">
        <v>2</v>
      </c>
      <c r="D352" s="3">
        <v>7424.28369140625</v>
      </c>
      <c r="E352" s="3">
        <v>7145.0947265625</v>
      </c>
      <c r="F352" s="3"/>
    </row>
    <row r="353" spans="1:6" x14ac:dyDescent="0.25">
      <c r="A353" s="1">
        <v>12</v>
      </c>
      <c r="B353" s="1">
        <v>1951</v>
      </c>
      <c r="C353" s="1">
        <v>2</v>
      </c>
      <c r="D353" s="3">
        <v>25491.1328125</v>
      </c>
      <c r="E353" s="3">
        <v>27529.05078125</v>
      </c>
      <c r="F353" s="3"/>
    </row>
    <row r="354" spans="1:6" x14ac:dyDescent="0.25">
      <c r="A354" s="1">
        <v>1</v>
      </c>
      <c r="B354" s="1">
        <v>1951</v>
      </c>
      <c r="C354" s="1">
        <v>2</v>
      </c>
      <c r="D354" s="3">
        <v>16204.1708984375</v>
      </c>
      <c r="E354" s="3">
        <v>22386.6015625</v>
      </c>
      <c r="F354" s="3"/>
    </row>
    <row r="355" spans="1:6" x14ac:dyDescent="0.25">
      <c r="A355" s="1">
        <v>2</v>
      </c>
      <c r="B355" s="1">
        <v>1951</v>
      </c>
      <c r="C355" s="1">
        <v>2</v>
      </c>
      <c r="D355" s="3">
        <v>14214.0283203125</v>
      </c>
      <c r="E355" s="3">
        <v>17117.3125</v>
      </c>
      <c r="F355" s="3"/>
    </row>
    <row r="356" spans="1:6" x14ac:dyDescent="0.25">
      <c r="A356" s="1">
        <v>3</v>
      </c>
      <c r="B356" s="1">
        <v>1951</v>
      </c>
      <c r="C356" s="1">
        <v>2</v>
      </c>
      <c r="D356" s="3">
        <v>6078.3271484375</v>
      </c>
      <c r="E356" s="3">
        <v>10420.7333984375</v>
      </c>
      <c r="F356" s="3"/>
    </row>
    <row r="357" spans="1:6" x14ac:dyDescent="0.25">
      <c r="A357" s="1">
        <v>4</v>
      </c>
      <c r="B357" s="1">
        <v>1951</v>
      </c>
      <c r="C357" s="1">
        <v>2</v>
      </c>
      <c r="D357" s="3">
        <v>6581.63671875</v>
      </c>
      <c r="E357" s="3">
        <v>7634.16796875</v>
      </c>
      <c r="F357" s="3"/>
    </row>
    <row r="358" spans="1:6" x14ac:dyDescent="0.25">
      <c r="A358" s="1">
        <v>5</v>
      </c>
      <c r="B358" s="1">
        <v>1951</v>
      </c>
      <c r="C358" s="1">
        <v>2</v>
      </c>
      <c r="D358" s="3">
        <v>5318.890625</v>
      </c>
      <c r="E358" s="3">
        <v>6093.2705078125</v>
      </c>
      <c r="F358" s="3"/>
    </row>
    <row r="359" spans="1:6" x14ac:dyDescent="0.25">
      <c r="A359" s="1">
        <v>6</v>
      </c>
      <c r="B359" s="1">
        <v>1951</v>
      </c>
      <c r="C359" s="1">
        <v>2</v>
      </c>
      <c r="D359" s="3">
        <v>2001.39697265625</v>
      </c>
      <c r="E359" s="3">
        <v>1899.13134765625</v>
      </c>
      <c r="F359" s="3"/>
    </row>
    <row r="360" spans="1:6" x14ac:dyDescent="0.25">
      <c r="A360" s="1">
        <v>7</v>
      </c>
      <c r="B360" s="1">
        <v>1951</v>
      </c>
      <c r="C360" s="1">
        <v>2</v>
      </c>
      <c r="D360" s="3">
        <v>558.11187744140625</v>
      </c>
      <c r="E360" s="3">
        <v>3847.1005859375</v>
      </c>
      <c r="F360" s="3"/>
    </row>
    <row r="361" spans="1:6" x14ac:dyDescent="0.25">
      <c r="A361" s="1">
        <v>8</v>
      </c>
      <c r="B361" s="1">
        <v>1951</v>
      </c>
      <c r="C361" s="1">
        <v>2</v>
      </c>
      <c r="D361" s="3">
        <v>-1864.846435546875</v>
      </c>
      <c r="E361" s="3">
        <v>1146.432861328125</v>
      </c>
      <c r="F361" s="3"/>
    </row>
    <row r="362" spans="1:6" x14ac:dyDescent="0.25">
      <c r="A362" s="1">
        <v>9</v>
      </c>
      <c r="B362" s="1">
        <v>1951</v>
      </c>
      <c r="C362" s="1">
        <v>2</v>
      </c>
      <c r="D362" s="3">
        <v>280.22476196289062</v>
      </c>
      <c r="E362" s="3">
        <v>4560.00927734375</v>
      </c>
      <c r="F362" s="3"/>
    </row>
    <row r="363" spans="1:6" x14ac:dyDescent="0.25">
      <c r="A363" s="1">
        <v>10</v>
      </c>
      <c r="B363" s="1">
        <v>1952</v>
      </c>
      <c r="C363" s="1">
        <v>1</v>
      </c>
      <c r="D363" s="3">
        <v>1485.261474609375</v>
      </c>
      <c r="E363" s="3">
        <v>3792.83935546875</v>
      </c>
      <c r="F363" s="3"/>
    </row>
    <row r="364" spans="1:6" x14ac:dyDescent="0.25">
      <c r="A364" s="1">
        <v>11</v>
      </c>
      <c r="B364" s="1">
        <v>1952</v>
      </c>
      <c r="C364" s="1">
        <v>1</v>
      </c>
      <c r="D364" s="3">
        <v>-1619.4398193359375</v>
      </c>
      <c r="E364" s="3">
        <v>4008.28857421875</v>
      </c>
      <c r="F364" s="3"/>
    </row>
    <row r="365" spans="1:6" x14ac:dyDescent="0.25">
      <c r="A365" s="1">
        <v>12</v>
      </c>
      <c r="B365" s="1">
        <v>1952</v>
      </c>
      <c r="C365" s="1">
        <v>1</v>
      </c>
      <c r="D365" s="3">
        <v>6511.0048828125</v>
      </c>
      <c r="E365" s="3">
        <v>6082.849609375</v>
      </c>
      <c r="F365" s="3"/>
    </row>
    <row r="366" spans="1:6" x14ac:dyDescent="0.25">
      <c r="A366" s="1">
        <v>1</v>
      </c>
      <c r="B366" s="1">
        <v>1952</v>
      </c>
      <c r="C366" s="1">
        <v>1</v>
      </c>
      <c r="D366" s="3">
        <v>17697.955078125</v>
      </c>
      <c r="E366" s="3">
        <v>18934.576171875</v>
      </c>
      <c r="F366" s="3"/>
    </row>
    <row r="367" spans="1:6" x14ac:dyDescent="0.25">
      <c r="A367" s="1">
        <v>2</v>
      </c>
      <c r="B367" s="1">
        <v>1952</v>
      </c>
      <c r="C367" s="1">
        <v>1</v>
      </c>
      <c r="D367" s="3">
        <v>15965.3876953125</v>
      </c>
      <c r="E367" s="3">
        <v>20777.53515625</v>
      </c>
      <c r="F367" s="3"/>
    </row>
    <row r="368" spans="1:6" x14ac:dyDescent="0.25">
      <c r="A368" s="1">
        <v>3</v>
      </c>
      <c r="B368" s="1">
        <v>1952</v>
      </c>
      <c r="C368" s="1">
        <v>1</v>
      </c>
      <c r="D368" s="3">
        <v>17392.97265625</v>
      </c>
      <c r="E368" s="3">
        <v>21182.826171875</v>
      </c>
      <c r="F368" s="3"/>
    </row>
    <row r="369" spans="1:6" x14ac:dyDescent="0.25">
      <c r="A369" s="1">
        <v>4</v>
      </c>
      <c r="B369" s="1">
        <v>1952</v>
      </c>
      <c r="C369" s="1">
        <v>1</v>
      </c>
      <c r="D369" s="3">
        <v>23265.013671875</v>
      </c>
      <c r="E369" s="3">
        <v>22689.255859375</v>
      </c>
      <c r="F369" s="3"/>
    </row>
    <row r="370" spans="1:6" x14ac:dyDescent="0.25">
      <c r="A370" s="1">
        <v>5</v>
      </c>
      <c r="B370" s="1">
        <v>1952</v>
      </c>
      <c r="C370" s="1">
        <v>1</v>
      </c>
      <c r="D370" s="3">
        <v>23227.00390625</v>
      </c>
      <c r="E370" s="3">
        <v>22125.9921875</v>
      </c>
      <c r="F370" s="3"/>
    </row>
    <row r="371" spans="1:6" x14ac:dyDescent="0.25">
      <c r="A371" s="1">
        <v>6</v>
      </c>
      <c r="B371" s="1">
        <v>1952</v>
      </c>
      <c r="C371" s="1">
        <v>1</v>
      </c>
      <c r="D371" s="3">
        <v>8289.0341796875</v>
      </c>
      <c r="E371" s="3">
        <v>13731.248046875</v>
      </c>
      <c r="F371" s="3"/>
    </row>
    <row r="372" spans="1:6" x14ac:dyDescent="0.25">
      <c r="A372" s="1">
        <v>7</v>
      </c>
      <c r="B372" s="1">
        <v>1952</v>
      </c>
      <c r="C372" s="1">
        <v>1</v>
      </c>
      <c r="D372" s="3">
        <v>1512.9989013671875</v>
      </c>
      <c r="E372" s="3">
        <v>2941.271484375</v>
      </c>
      <c r="F372" s="3"/>
    </row>
    <row r="373" spans="1:6" x14ac:dyDescent="0.25">
      <c r="A373" s="1">
        <v>8</v>
      </c>
      <c r="B373" s="1">
        <v>1952</v>
      </c>
      <c r="C373" s="1">
        <v>1</v>
      </c>
      <c r="D373" s="3">
        <v>-1143.2813720703125</v>
      </c>
      <c r="E373" s="3">
        <v>1096.7005615234375</v>
      </c>
      <c r="F373" s="3"/>
    </row>
    <row r="374" spans="1:6" x14ac:dyDescent="0.25">
      <c r="A374" s="1">
        <v>9</v>
      </c>
      <c r="B374" s="1">
        <v>1952</v>
      </c>
      <c r="C374" s="1">
        <v>1</v>
      </c>
      <c r="D374" s="3">
        <v>174.6768798828125</v>
      </c>
      <c r="E374" s="3">
        <v>5494.98876953125</v>
      </c>
      <c r="F374" s="3"/>
    </row>
    <row r="375" spans="1:6" x14ac:dyDescent="0.25">
      <c r="A375" s="1">
        <v>10</v>
      </c>
      <c r="B375" s="1">
        <v>1953</v>
      </c>
      <c r="C375" s="1">
        <v>1</v>
      </c>
      <c r="D375" s="3">
        <v>2122.9287109375</v>
      </c>
      <c r="E375" s="3">
        <v>5486.10986328125</v>
      </c>
      <c r="F375" s="3"/>
    </row>
    <row r="376" spans="1:6" x14ac:dyDescent="0.25">
      <c r="A376" s="1">
        <v>11</v>
      </c>
      <c r="B376" s="1">
        <v>1953</v>
      </c>
      <c r="C376" s="1">
        <v>1</v>
      </c>
      <c r="D376" s="3">
        <v>844.61993408203125</v>
      </c>
      <c r="E376" s="3">
        <v>5439.4072265625</v>
      </c>
      <c r="F376" s="3"/>
    </row>
    <row r="377" spans="1:6" x14ac:dyDescent="0.25">
      <c r="A377" s="1">
        <v>12</v>
      </c>
      <c r="B377" s="1">
        <v>1953</v>
      </c>
      <c r="C377" s="1">
        <v>1</v>
      </c>
      <c r="D377" s="3">
        <v>338.35659790039062</v>
      </c>
      <c r="E377" s="3">
        <v>2403.4580078125</v>
      </c>
      <c r="F377" s="3"/>
    </row>
    <row r="378" spans="1:6" x14ac:dyDescent="0.25">
      <c r="A378" s="1">
        <v>1</v>
      </c>
      <c r="B378" s="1">
        <v>1953</v>
      </c>
      <c r="C378" s="1">
        <v>1</v>
      </c>
      <c r="D378" s="3">
        <v>16359.75</v>
      </c>
      <c r="E378" s="3">
        <v>17878.794921875</v>
      </c>
      <c r="F378" s="3"/>
    </row>
    <row r="379" spans="1:6" x14ac:dyDescent="0.25">
      <c r="A379" s="1">
        <v>2</v>
      </c>
      <c r="B379" s="1">
        <v>1953</v>
      </c>
      <c r="C379" s="1">
        <v>1</v>
      </c>
      <c r="D379" s="3">
        <v>4480.36376953125</v>
      </c>
      <c r="E379" s="3">
        <v>8442.2314453125</v>
      </c>
      <c r="F379" s="3"/>
    </row>
    <row r="380" spans="1:6" x14ac:dyDescent="0.25">
      <c r="A380" s="1">
        <v>3</v>
      </c>
      <c r="B380" s="1">
        <v>1953</v>
      </c>
      <c r="C380" s="1">
        <v>1</v>
      </c>
      <c r="D380" s="3">
        <v>3265.223876953125</v>
      </c>
      <c r="E380" s="3">
        <v>7271.7578125</v>
      </c>
      <c r="F380" s="3"/>
    </row>
    <row r="381" spans="1:6" x14ac:dyDescent="0.25">
      <c r="A381" s="1">
        <v>4</v>
      </c>
      <c r="B381" s="1">
        <v>1953</v>
      </c>
      <c r="C381" s="1">
        <v>1</v>
      </c>
      <c r="D381" s="3">
        <v>6370.53125</v>
      </c>
      <c r="E381" s="3">
        <v>6229.66943359375</v>
      </c>
      <c r="F381" s="3"/>
    </row>
    <row r="382" spans="1:6" x14ac:dyDescent="0.25">
      <c r="A382" s="1">
        <v>5</v>
      </c>
      <c r="B382" s="1">
        <v>1953</v>
      </c>
      <c r="C382" s="1">
        <v>1</v>
      </c>
      <c r="D382" s="3">
        <v>7194.61474609375</v>
      </c>
      <c r="E382" s="3">
        <v>8182.751953125</v>
      </c>
      <c r="F382" s="3"/>
    </row>
    <row r="383" spans="1:6" x14ac:dyDescent="0.25">
      <c r="A383" s="1">
        <v>6</v>
      </c>
      <c r="B383" s="1">
        <v>1953</v>
      </c>
      <c r="C383" s="1">
        <v>1</v>
      </c>
      <c r="D383" s="3">
        <v>4728.0947265625</v>
      </c>
      <c r="E383" s="3">
        <v>3498.266357421875</v>
      </c>
      <c r="F383" s="3"/>
    </row>
    <row r="384" spans="1:6" x14ac:dyDescent="0.25">
      <c r="A384" s="1">
        <v>7</v>
      </c>
      <c r="B384" s="1">
        <v>1953</v>
      </c>
      <c r="C384" s="1">
        <v>1</v>
      </c>
      <c r="D384" s="3">
        <v>-1802.9984130859375</v>
      </c>
      <c r="E384" s="3">
        <v>1868.7423095703125</v>
      </c>
      <c r="F384" s="3"/>
    </row>
    <row r="385" spans="1:6" x14ac:dyDescent="0.25">
      <c r="A385" s="1">
        <v>8</v>
      </c>
      <c r="B385" s="1">
        <v>1953</v>
      </c>
      <c r="C385" s="1">
        <v>1</v>
      </c>
      <c r="D385" s="3">
        <v>-2017.0970458984375</v>
      </c>
      <c r="E385" s="3">
        <v>1270.4140625</v>
      </c>
      <c r="F385" s="3"/>
    </row>
    <row r="386" spans="1:6" x14ac:dyDescent="0.25">
      <c r="A386" s="1">
        <v>9</v>
      </c>
      <c r="B386" s="1">
        <v>1953</v>
      </c>
      <c r="C386" s="1">
        <v>1</v>
      </c>
      <c r="D386" s="3">
        <v>-1247.19384765625</v>
      </c>
      <c r="E386" s="3">
        <v>6363.9609375</v>
      </c>
      <c r="F386" s="3"/>
    </row>
    <row r="387" spans="1:6" x14ac:dyDescent="0.25">
      <c r="A387" s="1">
        <v>10</v>
      </c>
      <c r="B387" s="1">
        <v>1954</v>
      </c>
      <c r="C387" s="1">
        <v>2</v>
      </c>
      <c r="D387" s="3">
        <v>2452.455810546875</v>
      </c>
      <c r="E387" s="3">
        <v>5797.4140625</v>
      </c>
      <c r="F387" s="3"/>
    </row>
    <row r="388" spans="1:6" x14ac:dyDescent="0.25">
      <c r="A388" s="1">
        <v>11</v>
      </c>
      <c r="B388" s="1">
        <v>1954</v>
      </c>
      <c r="C388" s="1">
        <v>2</v>
      </c>
      <c r="D388" s="3">
        <v>1360.8330078125</v>
      </c>
      <c r="E388" s="3">
        <v>5715.8515625</v>
      </c>
      <c r="F388" s="3"/>
    </row>
    <row r="389" spans="1:6" x14ac:dyDescent="0.25">
      <c r="A389" s="1">
        <v>12</v>
      </c>
      <c r="B389" s="1">
        <v>1954</v>
      </c>
      <c r="C389" s="1">
        <v>2</v>
      </c>
      <c r="D389" s="3">
        <v>-2314.0888671875</v>
      </c>
      <c r="E389" s="3">
        <v>-995.3892822265625</v>
      </c>
      <c r="F389" s="3"/>
    </row>
    <row r="390" spans="1:6" x14ac:dyDescent="0.25">
      <c r="A390" s="1">
        <v>1</v>
      </c>
      <c r="B390" s="1">
        <v>1954</v>
      </c>
      <c r="C390" s="1">
        <v>2</v>
      </c>
      <c r="D390" s="3">
        <v>3565.33154296875</v>
      </c>
      <c r="E390" s="3">
        <v>6789.22119140625</v>
      </c>
      <c r="F390" s="3"/>
    </row>
    <row r="391" spans="1:6" x14ac:dyDescent="0.25">
      <c r="A391" s="1">
        <v>2</v>
      </c>
      <c r="B391" s="1">
        <v>1954</v>
      </c>
      <c r="C391" s="1">
        <v>2</v>
      </c>
      <c r="D391" s="3">
        <v>8278.392578125</v>
      </c>
      <c r="E391" s="3">
        <v>7902.3251953125</v>
      </c>
      <c r="F391" s="3"/>
    </row>
    <row r="392" spans="1:6" x14ac:dyDescent="0.25">
      <c r="A392" s="1">
        <v>3</v>
      </c>
      <c r="B392" s="1">
        <v>1954</v>
      </c>
      <c r="C392" s="1">
        <v>2</v>
      </c>
      <c r="D392" s="3">
        <v>5783.6689453125</v>
      </c>
      <c r="E392" s="3">
        <v>10479.91796875</v>
      </c>
      <c r="F392" s="3"/>
    </row>
    <row r="393" spans="1:6" x14ac:dyDescent="0.25">
      <c r="A393" s="1">
        <v>4</v>
      </c>
      <c r="B393" s="1">
        <v>1954</v>
      </c>
      <c r="C393" s="1">
        <v>2</v>
      </c>
      <c r="D393" s="3">
        <v>8293.4912109375</v>
      </c>
      <c r="E393" s="3">
        <v>9699.0029296875</v>
      </c>
      <c r="F393" s="3"/>
    </row>
    <row r="394" spans="1:6" x14ac:dyDescent="0.25">
      <c r="A394" s="1">
        <v>5</v>
      </c>
      <c r="B394" s="1">
        <v>1954</v>
      </c>
      <c r="C394" s="1">
        <v>2</v>
      </c>
      <c r="D394" s="3">
        <v>4553.01025390625</v>
      </c>
      <c r="E394" s="3">
        <v>4563.0908203125</v>
      </c>
      <c r="F394" s="3"/>
    </row>
    <row r="395" spans="1:6" x14ac:dyDescent="0.25">
      <c r="A395" s="1">
        <v>6</v>
      </c>
      <c r="B395" s="1">
        <v>1954</v>
      </c>
      <c r="C395" s="1">
        <v>2</v>
      </c>
      <c r="D395" s="3">
        <v>1094.619384765625</v>
      </c>
      <c r="E395" s="3">
        <v>2110.66259765625</v>
      </c>
      <c r="F395" s="3"/>
    </row>
    <row r="396" spans="1:6" x14ac:dyDescent="0.25">
      <c r="A396" s="1">
        <v>7</v>
      </c>
      <c r="B396" s="1">
        <v>1954</v>
      </c>
      <c r="C396" s="1">
        <v>2</v>
      </c>
      <c r="D396" s="3">
        <v>1203.7139892578125</v>
      </c>
      <c r="E396" s="3">
        <v>3987.3974609375</v>
      </c>
      <c r="F396" s="3"/>
    </row>
    <row r="397" spans="1:6" x14ac:dyDescent="0.25">
      <c r="A397" s="1">
        <v>8</v>
      </c>
      <c r="B397" s="1">
        <v>1954</v>
      </c>
      <c r="C397" s="1">
        <v>2</v>
      </c>
      <c r="D397" s="3">
        <v>-1929.6470947265625</v>
      </c>
      <c r="E397" s="3">
        <v>474.79705810546875</v>
      </c>
      <c r="F397" s="3"/>
    </row>
    <row r="398" spans="1:6" x14ac:dyDescent="0.25">
      <c r="A398" s="1">
        <v>9</v>
      </c>
      <c r="B398" s="1">
        <v>1954</v>
      </c>
      <c r="C398" s="1">
        <v>2</v>
      </c>
      <c r="D398" s="3">
        <v>23.310930252075195</v>
      </c>
      <c r="E398" s="3">
        <v>4385.85986328125</v>
      </c>
      <c r="F398" s="3"/>
    </row>
    <row r="399" spans="1:6" x14ac:dyDescent="0.25">
      <c r="A399" s="1">
        <v>10</v>
      </c>
      <c r="B399" s="1">
        <v>1955</v>
      </c>
      <c r="C399" s="1">
        <v>4</v>
      </c>
      <c r="D399" s="3">
        <v>1504.1368408203125</v>
      </c>
      <c r="E399" s="3">
        <v>3662.113037109375</v>
      </c>
      <c r="F399" s="3"/>
    </row>
    <row r="400" spans="1:6" x14ac:dyDescent="0.25">
      <c r="A400" s="1">
        <v>11</v>
      </c>
      <c r="B400" s="1">
        <v>1955</v>
      </c>
      <c r="C400" s="1">
        <v>4</v>
      </c>
      <c r="D400" s="3">
        <v>-1715.5311279296875</v>
      </c>
      <c r="E400" s="3">
        <v>3861.099609375</v>
      </c>
      <c r="F400" s="3"/>
    </row>
    <row r="401" spans="1:6" x14ac:dyDescent="0.25">
      <c r="A401" s="1">
        <v>12</v>
      </c>
      <c r="B401" s="1">
        <v>1955</v>
      </c>
      <c r="C401" s="1">
        <v>4</v>
      </c>
      <c r="D401" s="3">
        <v>-1607.486328125</v>
      </c>
      <c r="E401" s="3">
        <v>-110.76887512207031</v>
      </c>
      <c r="F401" s="3"/>
    </row>
    <row r="402" spans="1:6" x14ac:dyDescent="0.25">
      <c r="A402" s="1">
        <v>1</v>
      </c>
      <c r="B402" s="1">
        <v>1955</v>
      </c>
      <c r="C402" s="1">
        <v>4</v>
      </c>
      <c r="D402" s="3">
        <v>2721.38671875</v>
      </c>
      <c r="E402" s="3">
        <v>4064.29736328125</v>
      </c>
      <c r="F402" s="3"/>
    </row>
    <row r="403" spans="1:6" x14ac:dyDescent="0.25">
      <c r="A403" s="1">
        <v>2</v>
      </c>
      <c r="B403" s="1">
        <v>1955</v>
      </c>
      <c r="C403" s="1">
        <v>4</v>
      </c>
      <c r="D403" s="3">
        <v>1406.995361328125</v>
      </c>
      <c r="E403" s="3">
        <v>2487.502685546875</v>
      </c>
      <c r="F403" s="3"/>
    </row>
    <row r="404" spans="1:6" x14ac:dyDescent="0.25">
      <c r="A404" s="1">
        <v>3</v>
      </c>
      <c r="B404" s="1">
        <v>1955</v>
      </c>
      <c r="C404" s="1">
        <v>4</v>
      </c>
      <c r="D404" s="3">
        <v>1955.3817138671875</v>
      </c>
      <c r="E404" s="3">
        <v>1855.9775390625</v>
      </c>
      <c r="F404" s="3"/>
    </row>
    <row r="405" spans="1:6" x14ac:dyDescent="0.25">
      <c r="A405" s="1">
        <v>4</v>
      </c>
      <c r="B405" s="1">
        <v>1955</v>
      </c>
      <c r="C405" s="1">
        <v>4</v>
      </c>
      <c r="D405" s="3">
        <v>3418.619140625</v>
      </c>
      <c r="E405" s="3">
        <v>3777.200927734375</v>
      </c>
      <c r="F405" s="3"/>
    </row>
    <row r="406" spans="1:6" x14ac:dyDescent="0.25">
      <c r="A406" s="1">
        <v>5</v>
      </c>
      <c r="B406" s="1">
        <v>1955</v>
      </c>
      <c r="C406" s="1">
        <v>4</v>
      </c>
      <c r="D406" s="3">
        <v>3046.4658203125</v>
      </c>
      <c r="E406" s="3">
        <v>3469.01220703125</v>
      </c>
      <c r="F406" s="3"/>
    </row>
    <row r="407" spans="1:6" x14ac:dyDescent="0.25">
      <c r="A407" s="1">
        <v>6</v>
      </c>
      <c r="B407" s="1">
        <v>1955</v>
      </c>
      <c r="C407" s="1">
        <v>4</v>
      </c>
      <c r="D407" s="3">
        <v>3215.10888671875</v>
      </c>
      <c r="E407" s="3">
        <v>2980.425048828125</v>
      </c>
      <c r="F407" s="3"/>
    </row>
    <row r="408" spans="1:6" x14ac:dyDescent="0.25">
      <c r="A408" s="1">
        <v>7</v>
      </c>
      <c r="B408" s="1">
        <v>1955</v>
      </c>
      <c r="C408" s="1">
        <v>4</v>
      </c>
      <c r="D408" s="3">
        <v>-981.70953369140625</v>
      </c>
      <c r="E408" s="3">
        <v>893.09844970703125</v>
      </c>
      <c r="F408" s="3"/>
    </row>
    <row r="409" spans="1:6" x14ac:dyDescent="0.25">
      <c r="A409" s="1">
        <v>8</v>
      </c>
      <c r="B409" s="1">
        <v>1955</v>
      </c>
      <c r="C409" s="1">
        <v>4</v>
      </c>
      <c r="D409" s="3">
        <v>2047.9932861328125</v>
      </c>
      <c r="E409" s="3">
        <v>1378.053466796875</v>
      </c>
      <c r="F409" s="3"/>
    </row>
    <row r="410" spans="1:6" x14ac:dyDescent="0.25">
      <c r="A410" s="1">
        <v>9</v>
      </c>
      <c r="B410" s="1">
        <v>1955</v>
      </c>
      <c r="C410" s="1">
        <v>4</v>
      </c>
      <c r="D410" s="3">
        <v>383.42279052734375</v>
      </c>
      <c r="E410" s="3">
        <v>1746.0528564453125</v>
      </c>
      <c r="F410" s="3"/>
    </row>
    <row r="411" spans="1:6" x14ac:dyDescent="0.25">
      <c r="A411" s="1">
        <v>10</v>
      </c>
      <c r="B411" s="1">
        <v>1956</v>
      </c>
      <c r="C411" s="1">
        <v>1</v>
      </c>
      <c r="D411" s="3">
        <v>1284.9989013671875</v>
      </c>
      <c r="E411" s="3">
        <v>1834.31982421875</v>
      </c>
      <c r="F411" s="3"/>
    </row>
    <row r="412" spans="1:6" x14ac:dyDescent="0.25">
      <c r="A412" s="1">
        <v>11</v>
      </c>
      <c r="B412" s="1">
        <v>1956</v>
      </c>
      <c r="C412" s="1">
        <v>1</v>
      </c>
      <c r="D412" s="3">
        <v>-126.69566345214844</v>
      </c>
      <c r="E412" s="3">
        <v>137.36393737792969</v>
      </c>
      <c r="F412" s="3"/>
    </row>
    <row r="413" spans="1:6" x14ac:dyDescent="0.25">
      <c r="A413" s="1">
        <v>12</v>
      </c>
      <c r="B413" s="1">
        <v>1956</v>
      </c>
      <c r="C413" s="1">
        <v>1</v>
      </c>
      <c r="D413" s="3">
        <v>17894.671875</v>
      </c>
      <c r="E413" s="3">
        <v>17747.8125</v>
      </c>
      <c r="F413" s="3"/>
    </row>
    <row r="414" spans="1:6" x14ac:dyDescent="0.25">
      <c r="A414" s="1">
        <v>1</v>
      </c>
      <c r="B414" s="1">
        <v>1956</v>
      </c>
      <c r="C414" s="1">
        <v>1</v>
      </c>
      <c r="D414" s="3">
        <v>38071.8671875</v>
      </c>
      <c r="E414" s="3">
        <v>41241.9140625</v>
      </c>
      <c r="F414" s="3"/>
    </row>
    <row r="415" spans="1:6" x14ac:dyDescent="0.25">
      <c r="A415" s="1">
        <v>2</v>
      </c>
      <c r="B415" s="1">
        <v>1956</v>
      </c>
      <c r="C415" s="1">
        <v>1</v>
      </c>
      <c r="D415" s="3">
        <v>18012.37109375</v>
      </c>
      <c r="E415" s="3">
        <v>21370.77734375</v>
      </c>
      <c r="F415" s="3"/>
    </row>
    <row r="416" spans="1:6" x14ac:dyDescent="0.25">
      <c r="A416" s="1">
        <v>3</v>
      </c>
      <c r="B416" s="1">
        <v>1956</v>
      </c>
      <c r="C416" s="1">
        <v>1</v>
      </c>
      <c r="D416" s="3">
        <v>8627.5693359375</v>
      </c>
      <c r="E416" s="3">
        <v>11890.5693359375</v>
      </c>
      <c r="F416" s="3"/>
    </row>
    <row r="417" spans="1:6" x14ac:dyDescent="0.25">
      <c r="A417" s="1">
        <v>4</v>
      </c>
      <c r="B417" s="1">
        <v>1956</v>
      </c>
      <c r="C417" s="1">
        <v>1</v>
      </c>
      <c r="D417" s="3">
        <v>8165.61572265625</v>
      </c>
      <c r="E417" s="3">
        <v>8648.50390625</v>
      </c>
      <c r="F417" s="3"/>
    </row>
    <row r="418" spans="1:6" x14ac:dyDescent="0.25">
      <c r="A418" s="1">
        <v>5</v>
      </c>
      <c r="B418" s="1">
        <v>1956</v>
      </c>
      <c r="C418" s="1">
        <v>1</v>
      </c>
      <c r="D418" s="3">
        <v>11861.869140625</v>
      </c>
      <c r="E418" s="3">
        <v>12810.84765625</v>
      </c>
      <c r="F418" s="3"/>
    </row>
    <row r="419" spans="1:6" x14ac:dyDescent="0.25">
      <c r="A419" s="1">
        <v>6</v>
      </c>
      <c r="B419" s="1">
        <v>1956</v>
      </c>
      <c r="C419" s="1">
        <v>1</v>
      </c>
      <c r="D419" s="3">
        <v>4979.44873046875</v>
      </c>
      <c r="E419" s="3">
        <v>8478.7978515625</v>
      </c>
      <c r="F419" s="3"/>
    </row>
    <row r="420" spans="1:6" x14ac:dyDescent="0.25">
      <c r="A420" s="1">
        <v>7</v>
      </c>
      <c r="B420" s="1">
        <v>1956</v>
      </c>
      <c r="C420" s="1">
        <v>1</v>
      </c>
      <c r="D420" s="3">
        <v>454.84124755859375</v>
      </c>
      <c r="E420" s="3">
        <v>1857.25439453125</v>
      </c>
      <c r="F420" s="3"/>
    </row>
    <row r="421" spans="1:6" x14ac:dyDescent="0.25">
      <c r="A421" s="1">
        <v>8</v>
      </c>
      <c r="B421" s="1">
        <v>1956</v>
      </c>
      <c r="C421" s="1">
        <v>1</v>
      </c>
      <c r="D421" s="3">
        <v>-1502.583251953125</v>
      </c>
      <c r="E421" s="3">
        <v>1200.7760009765625</v>
      </c>
      <c r="F421" s="3"/>
    </row>
    <row r="422" spans="1:6" x14ac:dyDescent="0.25">
      <c r="A422" s="1">
        <v>9</v>
      </c>
      <c r="B422" s="1">
        <v>1956</v>
      </c>
      <c r="C422" s="1">
        <v>1</v>
      </c>
      <c r="D422" s="3">
        <v>-345.29287719726562</v>
      </c>
      <c r="E422" s="3">
        <v>6999.5498046875</v>
      </c>
      <c r="F422" s="3"/>
    </row>
    <row r="423" spans="1:6" x14ac:dyDescent="0.25">
      <c r="A423" s="1">
        <v>10</v>
      </c>
      <c r="B423" s="1">
        <v>1957</v>
      </c>
      <c r="C423" s="1">
        <v>2</v>
      </c>
      <c r="D423" s="3">
        <v>2568.75</v>
      </c>
      <c r="E423" s="3">
        <v>5761.34375</v>
      </c>
      <c r="F423" s="3"/>
    </row>
    <row r="424" spans="1:6" x14ac:dyDescent="0.25">
      <c r="A424" s="1">
        <v>11</v>
      </c>
      <c r="B424" s="1">
        <v>1957</v>
      </c>
      <c r="C424" s="1">
        <v>2</v>
      </c>
      <c r="D424" s="3">
        <v>1029.94189453125</v>
      </c>
      <c r="E424" s="3">
        <v>5128.81201171875</v>
      </c>
      <c r="F424" s="3"/>
    </row>
    <row r="425" spans="1:6" x14ac:dyDescent="0.25">
      <c r="A425" s="1">
        <v>12</v>
      </c>
      <c r="B425" s="1">
        <v>1957</v>
      </c>
      <c r="C425" s="1">
        <v>2</v>
      </c>
      <c r="D425" s="3">
        <v>-2207.8916015625</v>
      </c>
      <c r="E425" s="3">
        <v>-1078.6611328125</v>
      </c>
      <c r="F425" s="3"/>
    </row>
    <row r="426" spans="1:6" x14ac:dyDescent="0.25">
      <c r="A426" s="1">
        <v>1</v>
      </c>
      <c r="B426" s="1">
        <v>1957</v>
      </c>
      <c r="C426" s="1">
        <v>2</v>
      </c>
      <c r="D426" s="3">
        <v>1008.9267578125</v>
      </c>
      <c r="E426" s="3">
        <v>5228.40673828125</v>
      </c>
      <c r="F426" s="3"/>
    </row>
    <row r="427" spans="1:6" x14ac:dyDescent="0.25">
      <c r="A427" s="1">
        <v>2</v>
      </c>
      <c r="B427" s="1">
        <v>1957</v>
      </c>
      <c r="C427" s="1">
        <v>2</v>
      </c>
      <c r="D427" s="3">
        <v>4563.74609375</v>
      </c>
      <c r="E427" s="3">
        <v>4980.9423828125</v>
      </c>
      <c r="F427" s="3"/>
    </row>
    <row r="428" spans="1:6" x14ac:dyDescent="0.25">
      <c r="A428" s="1">
        <v>3</v>
      </c>
      <c r="B428" s="1">
        <v>1957</v>
      </c>
      <c r="C428" s="1">
        <v>2</v>
      </c>
      <c r="D428" s="3">
        <v>6846.78369140625</v>
      </c>
      <c r="E428" s="3">
        <v>11080.9853515625</v>
      </c>
      <c r="F428" s="3"/>
    </row>
    <row r="429" spans="1:6" x14ac:dyDescent="0.25">
      <c r="A429" s="1">
        <v>4</v>
      </c>
      <c r="B429" s="1">
        <v>1957</v>
      </c>
      <c r="C429" s="1">
        <v>2</v>
      </c>
      <c r="D429" s="3">
        <v>5260.93017578125</v>
      </c>
      <c r="E429" s="3">
        <v>5194.8896484375</v>
      </c>
      <c r="F429" s="3"/>
    </row>
    <row r="430" spans="1:6" x14ac:dyDescent="0.25">
      <c r="A430" s="1">
        <v>5</v>
      </c>
      <c r="B430" s="1">
        <v>1957</v>
      </c>
      <c r="C430" s="1">
        <v>2</v>
      </c>
      <c r="D430" s="3">
        <v>6510.94775390625</v>
      </c>
      <c r="E430" s="3">
        <v>6700.88818359375</v>
      </c>
      <c r="F430" s="3"/>
    </row>
    <row r="431" spans="1:6" x14ac:dyDescent="0.25">
      <c r="A431" s="1">
        <v>6</v>
      </c>
      <c r="B431" s="1">
        <v>1957</v>
      </c>
      <c r="C431" s="1">
        <v>2</v>
      </c>
      <c r="D431" s="3">
        <v>2132.4072265625</v>
      </c>
      <c r="E431" s="3">
        <v>2232.095703125</v>
      </c>
      <c r="F431" s="3"/>
    </row>
    <row r="432" spans="1:6" x14ac:dyDescent="0.25">
      <c r="A432" s="1">
        <v>7</v>
      </c>
      <c r="B432" s="1">
        <v>1957</v>
      </c>
      <c r="C432" s="1">
        <v>2</v>
      </c>
      <c r="D432" s="3">
        <v>-419.47732543945313</v>
      </c>
      <c r="E432" s="3">
        <v>2018.618896484375</v>
      </c>
      <c r="F432" s="3"/>
    </row>
    <row r="433" spans="1:6" x14ac:dyDescent="0.25">
      <c r="A433" s="1">
        <v>8</v>
      </c>
      <c r="B433" s="1">
        <v>1957</v>
      </c>
      <c r="C433" s="1">
        <v>2</v>
      </c>
      <c r="D433" s="3">
        <v>-2016.82666015625</v>
      </c>
      <c r="E433" s="3">
        <v>138.27168273925781</v>
      </c>
      <c r="F433" s="3"/>
    </row>
    <row r="434" spans="1:6" x14ac:dyDescent="0.25">
      <c r="A434" s="1">
        <v>9</v>
      </c>
      <c r="B434" s="1">
        <v>1957</v>
      </c>
      <c r="C434" s="1">
        <v>2</v>
      </c>
      <c r="D434" s="3">
        <v>626.67523193359375</v>
      </c>
      <c r="E434" s="3">
        <v>4517.4560546875</v>
      </c>
      <c r="F434" s="3"/>
    </row>
    <row r="435" spans="1:6" x14ac:dyDescent="0.25">
      <c r="A435" s="1">
        <v>10</v>
      </c>
      <c r="B435" s="1">
        <v>1958</v>
      </c>
      <c r="C435" s="1">
        <v>1</v>
      </c>
      <c r="D435" s="3">
        <v>-1517.771728515625</v>
      </c>
      <c r="E435" s="3">
        <v>508.89163208007813</v>
      </c>
      <c r="F435" s="3"/>
    </row>
    <row r="436" spans="1:6" x14ac:dyDescent="0.25">
      <c r="A436" s="1">
        <v>11</v>
      </c>
      <c r="B436" s="1">
        <v>1958</v>
      </c>
      <c r="C436" s="1">
        <v>1</v>
      </c>
      <c r="D436" s="3">
        <v>-584.48834228515625</v>
      </c>
      <c r="E436" s="3">
        <v>2691.801513671875</v>
      </c>
      <c r="F436" s="3"/>
    </row>
    <row r="437" spans="1:6" x14ac:dyDescent="0.25">
      <c r="A437" s="1">
        <v>12</v>
      </c>
      <c r="B437" s="1">
        <v>1958</v>
      </c>
      <c r="C437" s="1">
        <v>1</v>
      </c>
      <c r="D437" s="3">
        <v>1016.2994995117187</v>
      </c>
      <c r="E437" s="3">
        <v>1311.9761962890625</v>
      </c>
      <c r="F437" s="3"/>
    </row>
    <row r="438" spans="1:6" x14ac:dyDescent="0.25">
      <c r="A438" s="1">
        <v>1</v>
      </c>
      <c r="B438" s="1">
        <v>1958</v>
      </c>
      <c r="C438" s="1">
        <v>1</v>
      </c>
      <c r="D438" s="3">
        <v>6951.572265625</v>
      </c>
      <c r="E438" s="3">
        <v>6670.68701171875</v>
      </c>
      <c r="F438" s="3"/>
    </row>
    <row r="439" spans="1:6" x14ac:dyDescent="0.25">
      <c r="A439" s="1">
        <v>2</v>
      </c>
      <c r="B439" s="1">
        <v>1958</v>
      </c>
      <c r="C439" s="1">
        <v>1</v>
      </c>
      <c r="D439" s="3">
        <v>27835.015625</v>
      </c>
      <c r="E439" s="3">
        <v>31866.4375</v>
      </c>
      <c r="F439" s="3"/>
    </row>
    <row r="440" spans="1:6" x14ac:dyDescent="0.25">
      <c r="A440" s="1">
        <v>3</v>
      </c>
      <c r="B440" s="1">
        <v>1958</v>
      </c>
      <c r="C440" s="1">
        <v>1</v>
      </c>
      <c r="D440" s="3">
        <v>19325.953125</v>
      </c>
      <c r="E440" s="3">
        <v>24085.0703125</v>
      </c>
      <c r="F440" s="3"/>
    </row>
    <row r="441" spans="1:6" x14ac:dyDescent="0.25">
      <c r="A441" s="1">
        <v>4</v>
      </c>
      <c r="B441" s="1">
        <v>1958</v>
      </c>
      <c r="C441" s="1">
        <v>1</v>
      </c>
      <c r="D441" s="3">
        <v>31857.384765625</v>
      </c>
      <c r="E441" s="3">
        <v>31015.544921875</v>
      </c>
      <c r="F441" s="3"/>
    </row>
    <row r="442" spans="1:6" x14ac:dyDescent="0.25">
      <c r="A442" s="1">
        <v>5</v>
      </c>
      <c r="B442" s="1">
        <v>1958</v>
      </c>
      <c r="C442" s="1">
        <v>1</v>
      </c>
      <c r="D442" s="3">
        <v>16636.177734375</v>
      </c>
      <c r="E442" s="3">
        <v>18315.548828125</v>
      </c>
      <c r="F442" s="3"/>
    </row>
    <row r="443" spans="1:6" x14ac:dyDescent="0.25">
      <c r="A443" s="1">
        <v>6</v>
      </c>
      <c r="B443" s="1">
        <v>1958</v>
      </c>
      <c r="C443" s="1">
        <v>1</v>
      </c>
      <c r="D443" s="3">
        <v>7507.3662109375</v>
      </c>
      <c r="E443" s="3">
        <v>11062.8251953125</v>
      </c>
      <c r="F443" s="3"/>
    </row>
    <row r="444" spans="1:6" x14ac:dyDescent="0.25">
      <c r="A444" s="1">
        <v>7</v>
      </c>
      <c r="B444" s="1">
        <v>1958</v>
      </c>
      <c r="C444" s="1">
        <v>1</v>
      </c>
      <c r="D444" s="3">
        <v>574.14959716796875</v>
      </c>
      <c r="E444" s="3">
        <v>2333.1279296875</v>
      </c>
      <c r="F444" s="3"/>
    </row>
    <row r="445" spans="1:6" x14ac:dyDescent="0.25">
      <c r="A445" s="1">
        <v>8</v>
      </c>
      <c r="B445" s="1">
        <v>1958</v>
      </c>
      <c r="C445" s="1">
        <v>1</v>
      </c>
      <c r="D445" s="3">
        <v>-1231.6529541015625</v>
      </c>
      <c r="E445" s="3">
        <v>394.30352783203125</v>
      </c>
      <c r="F445" s="3"/>
    </row>
    <row r="446" spans="1:6" x14ac:dyDescent="0.25">
      <c r="A446" s="1">
        <v>9</v>
      </c>
      <c r="B446" s="1">
        <v>1958</v>
      </c>
      <c r="C446" s="1">
        <v>1</v>
      </c>
      <c r="D446" s="3">
        <v>-445.11526489257812</v>
      </c>
      <c r="E446" s="3">
        <v>6907.8466796875</v>
      </c>
      <c r="F446" s="3"/>
    </row>
    <row r="447" spans="1:6" x14ac:dyDescent="0.25">
      <c r="A447" s="1">
        <v>10</v>
      </c>
      <c r="B447" s="1">
        <v>1959</v>
      </c>
      <c r="C447" s="1">
        <v>3</v>
      </c>
      <c r="D447" s="3">
        <v>2966.4599609375</v>
      </c>
      <c r="E447" s="3">
        <v>5155.52490234375</v>
      </c>
      <c r="F447" s="3"/>
    </row>
    <row r="448" spans="1:6" x14ac:dyDescent="0.25">
      <c r="A448" s="1">
        <v>11</v>
      </c>
      <c r="B448" s="1">
        <v>1959</v>
      </c>
      <c r="C448" s="1">
        <v>3</v>
      </c>
      <c r="D448" s="3">
        <v>1397.786376953125</v>
      </c>
      <c r="E448" s="3">
        <v>5623.00341796875</v>
      </c>
      <c r="F448" s="3"/>
    </row>
    <row r="449" spans="1:6" x14ac:dyDescent="0.25">
      <c r="A449" s="1">
        <v>12</v>
      </c>
      <c r="B449" s="1">
        <v>1959</v>
      </c>
      <c r="C449" s="1">
        <v>3</v>
      </c>
      <c r="D449" s="3">
        <v>-1906.9609375</v>
      </c>
      <c r="E449" s="3">
        <v>-1081.2039794921875</v>
      </c>
      <c r="F449" s="3"/>
    </row>
    <row r="450" spans="1:6" x14ac:dyDescent="0.25">
      <c r="A450" s="1">
        <v>1</v>
      </c>
      <c r="B450" s="1">
        <v>1959</v>
      </c>
      <c r="C450" s="1">
        <v>3</v>
      </c>
      <c r="D450" s="3">
        <v>3841.250244140625</v>
      </c>
      <c r="E450" s="3">
        <v>6485.2705078125</v>
      </c>
      <c r="F450" s="3"/>
    </row>
    <row r="451" spans="1:6" x14ac:dyDescent="0.25">
      <c r="A451" s="1">
        <v>2</v>
      </c>
      <c r="B451" s="1">
        <v>1959</v>
      </c>
      <c r="C451" s="1">
        <v>3</v>
      </c>
      <c r="D451" s="3">
        <v>7630.3779296875</v>
      </c>
      <c r="E451" s="3">
        <v>7808.95458984375</v>
      </c>
      <c r="F451" s="3"/>
    </row>
    <row r="452" spans="1:6" x14ac:dyDescent="0.25">
      <c r="A452" s="1">
        <v>3</v>
      </c>
      <c r="B452" s="1">
        <v>1959</v>
      </c>
      <c r="C452" s="1">
        <v>3</v>
      </c>
      <c r="D452" s="3">
        <v>1878.5743408203125</v>
      </c>
      <c r="E452" s="3">
        <v>4809.48828125</v>
      </c>
      <c r="F452" s="3"/>
    </row>
    <row r="453" spans="1:6" x14ac:dyDescent="0.25">
      <c r="A453" s="1">
        <v>4</v>
      </c>
      <c r="B453" s="1">
        <v>1959</v>
      </c>
      <c r="C453" s="1">
        <v>3</v>
      </c>
      <c r="D453" s="3">
        <v>3684.102783203125</v>
      </c>
      <c r="E453" s="3">
        <v>3555.60693359375</v>
      </c>
      <c r="F453" s="3"/>
    </row>
    <row r="454" spans="1:6" x14ac:dyDescent="0.25">
      <c r="A454" s="1">
        <v>5</v>
      </c>
      <c r="B454" s="1">
        <v>1959</v>
      </c>
      <c r="C454" s="1">
        <v>3</v>
      </c>
      <c r="D454" s="3">
        <v>3437.2119140625</v>
      </c>
      <c r="E454" s="3">
        <v>3547.890380859375</v>
      </c>
      <c r="F454" s="3"/>
    </row>
    <row r="455" spans="1:6" x14ac:dyDescent="0.25">
      <c r="A455" s="1">
        <v>6</v>
      </c>
      <c r="B455" s="1">
        <v>1959</v>
      </c>
      <c r="C455" s="1">
        <v>3</v>
      </c>
      <c r="D455" s="3">
        <v>2992.845458984375</v>
      </c>
      <c r="E455" s="3">
        <v>3119.923095703125</v>
      </c>
      <c r="F455" s="3"/>
    </row>
    <row r="456" spans="1:6" x14ac:dyDescent="0.25">
      <c r="A456" s="1">
        <v>7</v>
      </c>
      <c r="B456" s="1">
        <v>1959</v>
      </c>
      <c r="C456" s="1">
        <v>3</v>
      </c>
      <c r="D456" s="3">
        <v>-2704.2041015625</v>
      </c>
      <c r="E456" s="3">
        <v>300.64370727539062</v>
      </c>
      <c r="F456" s="3"/>
    </row>
    <row r="457" spans="1:6" x14ac:dyDescent="0.25">
      <c r="A457" s="1">
        <v>8</v>
      </c>
      <c r="B457" s="1">
        <v>1959</v>
      </c>
      <c r="C457" s="1">
        <v>3</v>
      </c>
      <c r="D457" s="3">
        <v>-2126.22705078125</v>
      </c>
      <c r="E457" s="3">
        <v>622.05438232421875</v>
      </c>
      <c r="F457" s="3"/>
    </row>
    <row r="458" spans="1:6" x14ac:dyDescent="0.25">
      <c r="A458" s="1">
        <v>9</v>
      </c>
      <c r="B458" s="1">
        <v>1959</v>
      </c>
      <c r="C458" s="1">
        <v>3</v>
      </c>
      <c r="D458" s="3">
        <v>-496.62631225585937</v>
      </c>
      <c r="E458" s="3">
        <v>1376.3331298828125</v>
      </c>
      <c r="F458" s="3"/>
    </row>
    <row r="459" spans="1:6" x14ac:dyDescent="0.25">
      <c r="A459" s="1">
        <v>10</v>
      </c>
      <c r="B459" s="1">
        <v>1960</v>
      </c>
      <c r="C459" s="1">
        <v>4</v>
      </c>
      <c r="D459" s="3">
        <v>1405.437744140625</v>
      </c>
      <c r="E459" s="3">
        <v>2129.012939453125</v>
      </c>
      <c r="F459" s="3"/>
    </row>
    <row r="460" spans="1:6" x14ac:dyDescent="0.25">
      <c r="A460" s="1">
        <v>11</v>
      </c>
      <c r="B460" s="1">
        <v>1960</v>
      </c>
      <c r="C460" s="1">
        <v>4</v>
      </c>
      <c r="D460" s="3">
        <v>378.14691162109375</v>
      </c>
      <c r="E460" s="3">
        <v>1530.669677734375</v>
      </c>
      <c r="F460" s="3"/>
    </row>
    <row r="461" spans="1:6" x14ac:dyDescent="0.25">
      <c r="A461" s="1">
        <v>12</v>
      </c>
      <c r="B461" s="1">
        <v>1960</v>
      </c>
      <c r="C461" s="1">
        <v>4</v>
      </c>
      <c r="D461" s="3">
        <v>1213.31982421875</v>
      </c>
      <c r="E461" s="3">
        <v>937.7052001953125</v>
      </c>
      <c r="F461" s="3"/>
    </row>
    <row r="462" spans="1:6" x14ac:dyDescent="0.25">
      <c r="A462" s="1">
        <v>1</v>
      </c>
      <c r="B462" s="1">
        <v>1960</v>
      </c>
      <c r="C462" s="1">
        <v>4</v>
      </c>
      <c r="D462" s="3">
        <v>747.143310546875</v>
      </c>
      <c r="E462" s="3">
        <v>1750.990966796875</v>
      </c>
      <c r="F462" s="3"/>
    </row>
    <row r="463" spans="1:6" x14ac:dyDescent="0.25">
      <c r="A463" s="1">
        <v>2</v>
      </c>
      <c r="B463" s="1">
        <v>1960</v>
      </c>
      <c r="C463" s="1">
        <v>4</v>
      </c>
      <c r="D463" s="3">
        <v>7067.87646484375</v>
      </c>
      <c r="E463" s="3">
        <v>6930.17333984375</v>
      </c>
      <c r="F463" s="3"/>
    </row>
    <row r="464" spans="1:6" x14ac:dyDescent="0.25">
      <c r="A464" s="1">
        <v>3</v>
      </c>
      <c r="B464" s="1">
        <v>1960</v>
      </c>
      <c r="C464" s="1">
        <v>4</v>
      </c>
      <c r="D464" s="3">
        <v>3364.621826171875</v>
      </c>
      <c r="E464" s="3">
        <v>6482.9970703125</v>
      </c>
      <c r="F464" s="3"/>
    </row>
    <row r="465" spans="1:6" x14ac:dyDescent="0.25">
      <c r="A465" s="1">
        <v>4</v>
      </c>
      <c r="B465" s="1">
        <v>1960</v>
      </c>
      <c r="C465" s="1">
        <v>4</v>
      </c>
      <c r="D465" s="3">
        <v>4298.93017578125</v>
      </c>
      <c r="E465" s="3">
        <v>3311.047119140625</v>
      </c>
      <c r="F465" s="3"/>
    </row>
    <row r="466" spans="1:6" x14ac:dyDescent="0.25">
      <c r="A466" s="1">
        <v>5</v>
      </c>
      <c r="B466" s="1">
        <v>1960</v>
      </c>
      <c r="C466" s="1">
        <v>4</v>
      </c>
      <c r="D466" s="3">
        <v>2299.678466796875</v>
      </c>
      <c r="E466" s="3">
        <v>2122.687744140625</v>
      </c>
      <c r="F466" s="3"/>
    </row>
    <row r="467" spans="1:6" x14ac:dyDescent="0.25">
      <c r="A467" s="1">
        <v>6</v>
      </c>
      <c r="B467" s="1">
        <v>1960</v>
      </c>
      <c r="C467" s="1">
        <v>4</v>
      </c>
      <c r="D467" s="3">
        <v>2062.556640625</v>
      </c>
      <c r="E467" s="3">
        <v>2133.925537109375</v>
      </c>
      <c r="F467" s="3"/>
    </row>
    <row r="468" spans="1:6" x14ac:dyDescent="0.25">
      <c r="A468" s="1">
        <v>7</v>
      </c>
      <c r="B468" s="1">
        <v>1960</v>
      </c>
      <c r="C468" s="1">
        <v>4</v>
      </c>
      <c r="D468" s="3">
        <v>-2255.3466796875</v>
      </c>
      <c r="E468" s="3">
        <v>843.70068359375</v>
      </c>
      <c r="F468" s="3"/>
    </row>
    <row r="469" spans="1:6" x14ac:dyDescent="0.25">
      <c r="A469" s="1">
        <v>8</v>
      </c>
      <c r="B469" s="1">
        <v>1960</v>
      </c>
      <c r="C469" s="1">
        <v>4</v>
      </c>
      <c r="D469" s="3">
        <v>5.6776256561279297</v>
      </c>
      <c r="E469" s="3">
        <v>223.79063415527344</v>
      </c>
      <c r="F469" s="3"/>
    </row>
    <row r="470" spans="1:6" x14ac:dyDescent="0.25">
      <c r="A470" s="1">
        <v>9</v>
      </c>
      <c r="B470" s="1">
        <v>1960</v>
      </c>
      <c r="C470" s="1">
        <v>4</v>
      </c>
      <c r="D470" s="3">
        <v>409.86309814453125</v>
      </c>
      <c r="E470" s="3">
        <v>1775.4298095703125</v>
      </c>
      <c r="F470" s="3"/>
    </row>
    <row r="471" spans="1:6" x14ac:dyDescent="0.25">
      <c r="A471" s="1">
        <v>10</v>
      </c>
      <c r="B471" s="1">
        <v>1961</v>
      </c>
      <c r="C471" s="1">
        <v>4</v>
      </c>
      <c r="D471" s="3">
        <v>1443.18310546875</v>
      </c>
      <c r="E471" s="3">
        <v>2246.67919921875</v>
      </c>
      <c r="F471" s="3"/>
    </row>
    <row r="472" spans="1:6" x14ac:dyDescent="0.25">
      <c r="A472" s="1">
        <v>11</v>
      </c>
      <c r="B472" s="1">
        <v>1961</v>
      </c>
      <c r="C472" s="1">
        <v>4</v>
      </c>
      <c r="D472" s="3">
        <v>182.84637451171875</v>
      </c>
      <c r="E472" s="3">
        <v>-82.971969604492187</v>
      </c>
      <c r="F472" s="3"/>
    </row>
    <row r="473" spans="1:6" x14ac:dyDescent="0.25">
      <c r="A473" s="1">
        <v>12</v>
      </c>
      <c r="B473" s="1">
        <v>1961</v>
      </c>
      <c r="C473" s="1">
        <v>4</v>
      </c>
      <c r="D473" s="3">
        <v>1088.9278564453125</v>
      </c>
      <c r="E473" s="3">
        <v>1854.979248046875</v>
      </c>
      <c r="F473" s="3"/>
    </row>
    <row r="474" spans="1:6" x14ac:dyDescent="0.25">
      <c r="A474" s="1">
        <v>1</v>
      </c>
      <c r="B474" s="1">
        <v>1961</v>
      </c>
      <c r="C474" s="1">
        <v>4</v>
      </c>
      <c r="D474" s="3">
        <v>931.6143798828125</v>
      </c>
      <c r="E474" s="3">
        <v>1077.5284423828125</v>
      </c>
      <c r="F474" s="3"/>
    </row>
    <row r="475" spans="1:6" x14ac:dyDescent="0.25">
      <c r="A475" s="1">
        <v>2</v>
      </c>
      <c r="B475" s="1">
        <v>1961</v>
      </c>
      <c r="C475" s="1">
        <v>4</v>
      </c>
      <c r="D475" s="3">
        <v>6141.79541015625</v>
      </c>
      <c r="E475" s="3">
        <v>6117.5380859375</v>
      </c>
      <c r="F475" s="3"/>
    </row>
    <row r="476" spans="1:6" x14ac:dyDescent="0.25">
      <c r="A476" s="1">
        <v>3</v>
      </c>
      <c r="B476" s="1">
        <v>1961</v>
      </c>
      <c r="C476" s="1">
        <v>4</v>
      </c>
      <c r="D476" s="3">
        <v>2749.57470703125</v>
      </c>
      <c r="E476" s="3">
        <v>2882.42138671875</v>
      </c>
      <c r="F476" s="3"/>
    </row>
    <row r="477" spans="1:6" x14ac:dyDescent="0.25">
      <c r="A477" s="1">
        <v>4</v>
      </c>
      <c r="B477" s="1">
        <v>1961</v>
      </c>
      <c r="C477" s="1">
        <v>4</v>
      </c>
      <c r="D477" s="3">
        <v>2555.462158203125</v>
      </c>
      <c r="E477" s="3">
        <v>2569.775146484375</v>
      </c>
      <c r="F477" s="3"/>
    </row>
    <row r="478" spans="1:6" x14ac:dyDescent="0.25">
      <c r="A478" s="1">
        <v>5</v>
      </c>
      <c r="B478" s="1">
        <v>1961</v>
      </c>
      <c r="C478" s="1">
        <v>4</v>
      </c>
      <c r="D478" s="3">
        <v>2245.45166015625</v>
      </c>
      <c r="E478" s="3">
        <v>2422.892578125</v>
      </c>
      <c r="F478" s="3"/>
    </row>
    <row r="479" spans="1:6" x14ac:dyDescent="0.25">
      <c r="A479" s="1">
        <v>6</v>
      </c>
      <c r="B479" s="1">
        <v>1961</v>
      </c>
      <c r="C479" s="1">
        <v>4</v>
      </c>
      <c r="D479" s="3">
        <v>3082.92919921875</v>
      </c>
      <c r="E479" s="3">
        <v>3232.19921875</v>
      </c>
      <c r="F479" s="3"/>
    </row>
    <row r="480" spans="1:6" x14ac:dyDescent="0.25">
      <c r="A480" s="1">
        <v>7</v>
      </c>
      <c r="B480" s="1">
        <v>1961</v>
      </c>
      <c r="C480" s="1">
        <v>4</v>
      </c>
      <c r="D480" s="3">
        <v>-1774.751708984375</v>
      </c>
      <c r="E480" s="3">
        <v>66.765228271484375</v>
      </c>
      <c r="F480" s="3"/>
    </row>
    <row r="481" spans="1:6" x14ac:dyDescent="0.25">
      <c r="A481" s="1">
        <v>8</v>
      </c>
      <c r="B481" s="1">
        <v>1961</v>
      </c>
      <c r="C481" s="1">
        <v>4</v>
      </c>
      <c r="D481" s="3">
        <v>679.57635498046875</v>
      </c>
      <c r="E481" s="3">
        <v>585.84442138671875</v>
      </c>
      <c r="F481" s="3"/>
    </row>
    <row r="482" spans="1:6" x14ac:dyDescent="0.25">
      <c r="A482" s="1">
        <v>9</v>
      </c>
      <c r="B482" s="1">
        <v>1961</v>
      </c>
      <c r="C482" s="1">
        <v>4</v>
      </c>
      <c r="D482" s="3">
        <v>278.29269409179687</v>
      </c>
      <c r="E482" s="3">
        <v>1508.1083984375</v>
      </c>
      <c r="F482" s="3"/>
    </row>
    <row r="483" spans="1:6" x14ac:dyDescent="0.25">
      <c r="A483" s="1">
        <v>10</v>
      </c>
      <c r="B483" s="1">
        <v>1962</v>
      </c>
      <c r="C483" s="1">
        <v>3</v>
      </c>
      <c r="D483" s="3">
        <v>1448.5213623046875</v>
      </c>
      <c r="E483" s="3">
        <v>1584.7564697265625</v>
      </c>
      <c r="F483" s="3"/>
    </row>
    <row r="484" spans="1:6" x14ac:dyDescent="0.25">
      <c r="A484" s="1">
        <v>11</v>
      </c>
      <c r="B484" s="1">
        <v>1962</v>
      </c>
      <c r="C484" s="1">
        <v>3</v>
      </c>
      <c r="D484" s="3">
        <v>340.09530639648437</v>
      </c>
      <c r="E484" s="3">
        <v>1234.2125244140625</v>
      </c>
      <c r="F484" s="3"/>
    </row>
    <row r="485" spans="1:6" x14ac:dyDescent="0.25">
      <c r="A485" s="1">
        <v>12</v>
      </c>
      <c r="B485" s="1">
        <v>1962</v>
      </c>
      <c r="C485" s="1">
        <v>3</v>
      </c>
      <c r="D485" s="3">
        <v>1633.720703125</v>
      </c>
      <c r="E485" s="3">
        <v>1427.197509765625</v>
      </c>
      <c r="F485" s="3"/>
    </row>
    <row r="486" spans="1:6" x14ac:dyDescent="0.25">
      <c r="A486" s="1">
        <v>1</v>
      </c>
      <c r="B486" s="1">
        <v>1962</v>
      </c>
      <c r="C486" s="1">
        <v>3</v>
      </c>
      <c r="D486" s="3">
        <v>-54.330612182617188</v>
      </c>
      <c r="E486" s="3">
        <v>766.0404052734375</v>
      </c>
      <c r="F486" s="3"/>
    </row>
    <row r="487" spans="1:6" x14ac:dyDescent="0.25">
      <c r="A487" s="1">
        <v>2</v>
      </c>
      <c r="B487" s="1">
        <v>1962</v>
      </c>
      <c r="C487" s="1">
        <v>3</v>
      </c>
      <c r="D487" s="3">
        <v>13243.8359375</v>
      </c>
      <c r="E487" s="3">
        <v>13293.884765625</v>
      </c>
      <c r="F487" s="3"/>
    </row>
    <row r="488" spans="1:6" x14ac:dyDescent="0.25">
      <c r="A488" s="1">
        <v>3</v>
      </c>
      <c r="B488" s="1">
        <v>1962</v>
      </c>
      <c r="C488" s="1">
        <v>3</v>
      </c>
      <c r="D488" s="3">
        <v>3567.316650390625</v>
      </c>
      <c r="E488" s="3">
        <v>8974.986328125</v>
      </c>
      <c r="F488" s="3"/>
    </row>
    <row r="489" spans="1:6" x14ac:dyDescent="0.25">
      <c r="A489" s="1">
        <v>4</v>
      </c>
      <c r="B489" s="1">
        <v>1962</v>
      </c>
      <c r="C489" s="1">
        <v>3</v>
      </c>
      <c r="D489" s="3">
        <v>5535.23388671875</v>
      </c>
      <c r="E489" s="3">
        <v>5661.8876953125</v>
      </c>
      <c r="F489" s="3"/>
    </row>
    <row r="490" spans="1:6" x14ac:dyDescent="0.25">
      <c r="A490" s="1">
        <v>5</v>
      </c>
      <c r="B490" s="1">
        <v>1962</v>
      </c>
      <c r="C490" s="1">
        <v>3</v>
      </c>
      <c r="D490" s="3">
        <v>4232.583984375</v>
      </c>
      <c r="E490" s="3">
        <v>4504.2138671875</v>
      </c>
      <c r="F490" s="3"/>
    </row>
    <row r="491" spans="1:6" x14ac:dyDescent="0.25">
      <c r="A491" s="1">
        <v>6</v>
      </c>
      <c r="B491" s="1">
        <v>1962</v>
      </c>
      <c r="C491" s="1">
        <v>3</v>
      </c>
      <c r="D491" s="3">
        <v>1881.9620361328125</v>
      </c>
      <c r="E491" s="3">
        <v>2014.51416015625</v>
      </c>
      <c r="F491" s="3"/>
    </row>
    <row r="492" spans="1:6" x14ac:dyDescent="0.25">
      <c r="A492" s="1">
        <v>7</v>
      </c>
      <c r="B492" s="1">
        <v>1962</v>
      </c>
      <c r="C492" s="1">
        <v>3</v>
      </c>
      <c r="D492" s="3">
        <v>-3032.586181640625</v>
      </c>
      <c r="E492" s="3">
        <v>646.10552978515625</v>
      </c>
      <c r="F492" s="3"/>
    </row>
    <row r="493" spans="1:6" x14ac:dyDescent="0.25">
      <c r="A493" s="1">
        <v>8</v>
      </c>
      <c r="B493" s="1">
        <v>1962</v>
      </c>
      <c r="C493" s="1">
        <v>3</v>
      </c>
      <c r="D493" s="3">
        <v>-2259.74072265625</v>
      </c>
      <c r="E493" s="3">
        <v>444.06185913085937</v>
      </c>
      <c r="F493" s="3"/>
    </row>
    <row r="494" spans="1:6" x14ac:dyDescent="0.25">
      <c r="A494" s="1">
        <v>9</v>
      </c>
      <c r="B494" s="1">
        <v>1962</v>
      </c>
      <c r="C494" s="1">
        <v>3</v>
      </c>
      <c r="D494" s="3">
        <v>-970.0989990234375</v>
      </c>
      <c r="E494" s="3">
        <v>1630.47216796875</v>
      </c>
      <c r="F494" s="3"/>
    </row>
    <row r="495" spans="1:6" x14ac:dyDescent="0.25">
      <c r="A495" s="1">
        <v>10</v>
      </c>
      <c r="B495" s="1">
        <v>1963</v>
      </c>
      <c r="C495" s="1">
        <v>1</v>
      </c>
      <c r="D495" s="3">
        <v>265.04696655273437</v>
      </c>
      <c r="E495" s="3">
        <v>918.54742431640625</v>
      </c>
      <c r="F495" s="3"/>
    </row>
    <row r="496" spans="1:6" x14ac:dyDescent="0.25">
      <c r="A496" s="1">
        <v>11</v>
      </c>
      <c r="B496" s="1">
        <v>1963</v>
      </c>
      <c r="C496" s="1">
        <v>1</v>
      </c>
      <c r="D496" s="3">
        <v>-1804.2838134765625</v>
      </c>
      <c r="E496" s="3">
        <v>232.38124084472656</v>
      </c>
      <c r="F496" s="3"/>
    </row>
    <row r="497" spans="1:6" x14ac:dyDescent="0.25">
      <c r="A497" s="1">
        <v>12</v>
      </c>
      <c r="B497" s="1">
        <v>1963</v>
      </c>
      <c r="C497" s="1">
        <v>1</v>
      </c>
      <c r="D497" s="3">
        <v>2064.79248046875</v>
      </c>
      <c r="E497" s="3">
        <v>1305.495361328125</v>
      </c>
      <c r="F497" s="3"/>
    </row>
    <row r="498" spans="1:6" x14ac:dyDescent="0.25">
      <c r="A498" s="1">
        <v>1</v>
      </c>
      <c r="B498" s="1">
        <v>1963</v>
      </c>
      <c r="C498" s="1">
        <v>1</v>
      </c>
      <c r="D498" s="3">
        <v>3115.4970703125</v>
      </c>
      <c r="E498" s="3">
        <v>3098.09912109375</v>
      </c>
      <c r="F498" s="3"/>
    </row>
    <row r="499" spans="1:6" x14ac:dyDescent="0.25">
      <c r="A499" s="1">
        <v>2</v>
      </c>
      <c r="B499" s="1">
        <v>1963</v>
      </c>
      <c r="C499" s="1">
        <v>1</v>
      </c>
      <c r="D499" s="3">
        <v>14664.115234375</v>
      </c>
      <c r="E499" s="3">
        <v>17526.294921875</v>
      </c>
      <c r="F499" s="3"/>
    </row>
    <row r="500" spans="1:6" x14ac:dyDescent="0.25">
      <c r="A500" s="1">
        <v>3</v>
      </c>
      <c r="B500" s="1">
        <v>1963</v>
      </c>
      <c r="C500" s="1">
        <v>1</v>
      </c>
      <c r="D500" s="3">
        <v>3825.614990234375</v>
      </c>
      <c r="E500" s="3">
        <v>7359.013671875</v>
      </c>
      <c r="F500" s="3"/>
    </row>
    <row r="501" spans="1:6" x14ac:dyDescent="0.25">
      <c r="A501" s="1">
        <v>4</v>
      </c>
      <c r="B501" s="1">
        <v>1963</v>
      </c>
      <c r="C501" s="1">
        <v>1</v>
      </c>
      <c r="D501" s="3">
        <v>19531.57421875</v>
      </c>
      <c r="E501" s="3">
        <v>18759.0078125</v>
      </c>
      <c r="F501" s="3"/>
    </row>
    <row r="502" spans="1:6" x14ac:dyDescent="0.25">
      <c r="A502" s="1">
        <v>5</v>
      </c>
      <c r="B502" s="1">
        <v>1963</v>
      </c>
      <c r="C502" s="1">
        <v>1</v>
      </c>
      <c r="D502" s="3">
        <v>8860.3583984375</v>
      </c>
      <c r="E502" s="3">
        <v>9792.61328125</v>
      </c>
      <c r="F502" s="3"/>
    </row>
    <row r="503" spans="1:6" x14ac:dyDescent="0.25">
      <c r="A503" s="1">
        <v>6</v>
      </c>
      <c r="B503" s="1">
        <v>1963</v>
      </c>
      <c r="C503" s="1">
        <v>1</v>
      </c>
      <c r="D503" s="3">
        <v>2994.88134765625</v>
      </c>
      <c r="E503" s="3">
        <v>3799.875</v>
      </c>
      <c r="F503" s="3"/>
    </row>
    <row r="504" spans="1:6" x14ac:dyDescent="0.25">
      <c r="A504" s="1">
        <v>7</v>
      </c>
      <c r="B504" s="1">
        <v>1963</v>
      </c>
      <c r="C504" s="1">
        <v>1</v>
      </c>
      <c r="D504" s="3">
        <v>-1330.1767578125</v>
      </c>
      <c r="E504" s="3">
        <v>2249.141357421875</v>
      </c>
      <c r="F504" s="3"/>
    </row>
    <row r="505" spans="1:6" x14ac:dyDescent="0.25">
      <c r="A505" s="1">
        <v>8</v>
      </c>
      <c r="B505" s="1">
        <v>1963</v>
      </c>
      <c r="C505" s="1">
        <v>1</v>
      </c>
      <c r="D505" s="3">
        <v>-1961.37109375</v>
      </c>
      <c r="E505" s="3">
        <v>-118.01316833496094</v>
      </c>
      <c r="F505" s="3"/>
    </row>
    <row r="506" spans="1:6" x14ac:dyDescent="0.25">
      <c r="A506" s="1">
        <v>9</v>
      </c>
      <c r="B506" s="1">
        <v>1963</v>
      </c>
      <c r="C506" s="1">
        <v>1</v>
      </c>
      <c r="D506" s="3">
        <v>-510.82492065429688</v>
      </c>
      <c r="E506" s="3">
        <v>4389.52099609375</v>
      </c>
      <c r="F506" s="3"/>
    </row>
    <row r="507" spans="1:6" x14ac:dyDescent="0.25">
      <c r="A507" s="1">
        <v>10</v>
      </c>
      <c r="B507" s="1">
        <v>1964</v>
      </c>
      <c r="C507" s="1">
        <v>4</v>
      </c>
      <c r="D507" s="3">
        <v>2841.042236328125</v>
      </c>
      <c r="E507" s="3">
        <v>5965.9970703125</v>
      </c>
      <c r="F507" s="3"/>
    </row>
    <row r="508" spans="1:6" x14ac:dyDescent="0.25">
      <c r="A508" s="1">
        <v>11</v>
      </c>
      <c r="B508" s="1">
        <v>1964</v>
      </c>
      <c r="C508" s="1">
        <v>4</v>
      </c>
      <c r="D508" s="3">
        <v>-597.5908203125</v>
      </c>
      <c r="E508" s="3">
        <v>4110.095703125</v>
      </c>
      <c r="F508" s="3"/>
    </row>
    <row r="509" spans="1:6" x14ac:dyDescent="0.25">
      <c r="A509" s="1">
        <v>12</v>
      </c>
      <c r="B509" s="1">
        <v>1964</v>
      </c>
      <c r="C509" s="1">
        <v>4</v>
      </c>
      <c r="D509" s="3">
        <v>-1307.1297607421875</v>
      </c>
      <c r="E509" s="3">
        <v>-1293.3363037109375</v>
      </c>
      <c r="F509" s="3"/>
    </row>
    <row r="510" spans="1:6" x14ac:dyDescent="0.25">
      <c r="A510" s="1">
        <v>1</v>
      </c>
      <c r="B510" s="1">
        <v>1964</v>
      </c>
      <c r="C510" s="1">
        <v>4</v>
      </c>
      <c r="D510" s="3">
        <v>3313.288330078125</v>
      </c>
      <c r="E510" s="3">
        <v>7453.48046875</v>
      </c>
      <c r="F510" s="3"/>
    </row>
    <row r="511" spans="1:6" x14ac:dyDescent="0.25">
      <c r="A511" s="1">
        <v>2</v>
      </c>
      <c r="B511" s="1">
        <v>1964</v>
      </c>
      <c r="C511" s="1">
        <v>4</v>
      </c>
      <c r="D511" s="3">
        <v>1405.3551025390625</v>
      </c>
      <c r="E511" s="3">
        <v>2448.482666015625</v>
      </c>
      <c r="F511" s="3"/>
    </row>
    <row r="512" spans="1:6" x14ac:dyDescent="0.25">
      <c r="A512" s="1">
        <v>3</v>
      </c>
      <c r="B512" s="1">
        <v>1964</v>
      </c>
      <c r="C512" s="1">
        <v>4</v>
      </c>
      <c r="D512" s="3">
        <v>1214.528076171875</v>
      </c>
      <c r="E512" s="3">
        <v>1598.092529296875</v>
      </c>
      <c r="F512" s="3"/>
    </row>
    <row r="513" spans="1:6" x14ac:dyDescent="0.25">
      <c r="A513" s="1">
        <v>4</v>
      </c>
      <c r="B513" s="1">
        <v>1964</v>
      </c>
      <c r="C513" s="1">
        <v>4</v>
      </c>
      <c r="D513" s="3">
        <v>3081.25</v>
      </c>
      <c r="E513" s="3">
        <v>3221.50341796875</v>
      </c>
      <c r="F513" s="3"/>
    </row>
    <row r="514" spans="1:6" x14ac:dyDescent="0.25">
      <c r="A514" s="1">
        <v>5</v>
      </c>
      <c r="B514" s="1">
        <v>1964</v>
      </c>
      <c r="C514" s="1">
        <v>4</v>
      </c>
      <c r="D514" s="3">
        <v>2787.865234375</v>
      </c>
      <c r="E514" s="3">
        <v>2811.665771484375</v>
      </c>
      <c r="F514" s="3"/>
    </row>
    <row r="515" spans="1:6" x14ac:dyDescent="0.25">
      <c r="A515" s="1">
        <v>6</v>
      </c>
      <c r="B515" s="1">
        <v>1964</v>
      </c>
      <c r="C515" s="1">
        <v>4</v>
      </c>
      <c r="D515" s="3">
        <v>3337.318115234375</v>
      </c>
      <c r="E515" s="3">
        <v>3325.691650390625</v>
      </c>
      <c r="F515" s="3"/>
    </row>
    <row r="516" spans="1:6" x14ac:dyDescent="0.25">
      <c r="A516" s="1">
        <v>7</v>
      </c>
      <c r="B516" s="1">
        <v>1964</v>
      </c>
      <c r="C516" s="1">
        <v>4</v>
      </c>
      <c r="D516" s="3">
        <v>-2441.4501953125</v>
      </c>
      <c r="E516" s="3">
        <v>650.5787353515625</v>
      </c>
      <c r="F516" s="3"/>
    </row>
    <row r="517" spans="1:6" x14ac:dyDescent="0.25">
      <c r="A517" s="1">
        <v>8</v>
      </c>
      <c r="B517" s="1">
        <v>1964</v>
      </c>
      <c r="C517" s="1">
        <v>4</v>
      </c>
      <c r="D517" s="3">
        <v>1714.076904296875</v>
      </c>
      <c r="E517" s="3">
        <v>148.46452331542969</v>
      </c>
      <c r="F517" s="3"/>
    </row>
    <row r="518" spans="1:6" x14ac:dyDescent="0.25">
      <c r="A518" s="1">
        <v>9</v>
      </c>
      <c r="B518" s="1">
        <v>1964</v>
      </c>
      <c r="C518" s="1">
        <v>4</v>
      </c>
      <c r="D518" s="3">
        <v>914.78204345703125</v>
      </c>
      <c r="E518" s="3">
        <v>1568.799072265625</v>
      </c>
      <c r="F518" s="3"/>
    </row>
    <row r="519" spans="1:6" x14ac:dyDescent="0.25">
      <c r="A519" s="1">
        <v>10</v>
      </c>
      <c r="B519" s="1">
        <v>1965</v>
      </c>
      <c r="C519" s="1">
        <v>1</v>
      </c>
      <c r="D519" s="3">
        <v>1453.6346435546875</v>
      </c>
      <c r="E519" s="3">
        <v>1991.9857177734375</v>
      </c>
      <c r="F519" s="3"/>
    </row>
    <row r="520" spans="1:6" x14ac:dyDescent="0.25">
      <c r="A520" s="1">
        <v>11</v>
      </c>
      <c r="B520" s="1">
        <v>1965</v>
      </c>
      <c r="C520" s="1">
        <v>1</v>
      </c>
      <c r="D520" s="3">
        <v>1683.502685546875</v>
      </c>
      <c r="E520" s="3">
        <v>1887.3575439453125</v>
      </c>
      <c r="F520" s="3"/>
    </row>
    <row r="521" spans="1:6" x14ac:dyDescent="0.25">
      <c r="A521" s="1">
        <v>12</v>
      </c>
      <c r="B521" s="1">
        <v>1965</v>
      </c>
      <c r="C521" s="1">
        <v>1</v>
      </c>
      <c r="D521" s="3">
        <v>15284.7138671875</v>
      </c>
      <c r="E521" s="3">
        <v>14616.673828125</v>
      </c>
      <c r="F521" s="3"/>
    </row>
    <row r="522" spans="1:6" x14ac:dyDescent="0.25">
      <c r="A522" s="1">
        <v>1</v>
      </c>
      <c r="B522" s="1">
        <v>1965</v>
      </c>
      <c r="C522" s="1">
        <v>1</v>
      </c>
      <c r="D522" s="3">
        <v>24263.19140625</v>
      </c>
      <c r="E522" s="3">
        <v>24725.494140625</v>
      </c>
      <c r="F522" s="3"/>
    </row>
    <row r="523" spans="1:6" x14ac:dyDescent="0.25">
      <c r="A523" s="1">
        <v>2</v>
      </c>
      <c r="B523" s="1">
        <v>1965</v>
      </c>
      <c r="C523" s="1">
        <v>1</v>
      </c>
      <c r="D523" s="3">
        <v>7842.97998046875</v>
      </c>
      <c r="E523" s="3">
        <v>12280.162109375</v>
      </c>
      <c r="F523" s="3"/>
    </row>
    <row r="524" spans="1:6" x14ac:dyDescent="0.25">
      <c r="A524" s="1">
        <v>3</v>
      </c>
      <c r="B524" s="1">
        <v>1965</v>
      </c>
      <c r="C524" s="1">
        <v>1</v>
      </c>
      <c r="D524" s="3">
        <v>2963.264892578125</v>
      </c>
      <c r="E524" s="3">
        <v>7002.22021484375</v>
      </c>
      <c r="F524" s="3"/>
    </row>
    <row r="525" spans="1:6" x14ac:dyDescent="0.25">
      <c r="A525" s="1">
        <v>4</v>
      </c>
      <c r="B525" s="1">
        <v>1965</v>
      </c>
      <c r="C525" s="1">
        <v>1</v>
      </c>
      <c r="D525" s="3">
        <v>12870.275390625</v>
      </c>
      <c r="E525" s="3">
        <v>13924.8857421875</v>
      </c>
      <c r="F525" s="3"/>
    </row>
    <row r="526" spans="1:6" x14ac:dyDescent="0.25">
      <c r="A526" s="1">
        <v>5</v>
      </c>
      <c r="B526" s="1">
        <v>1965</v>
      </c>
      <c r="C526" s="1">
        <v>1</v>
      </c>
      <c r="D526" s="3">
        <v>6142.97705078125</v>
      </c>
      <c r="E526" s="3">
        <v>6374.7294921875</v>
      </c>
      <c r="F526" s="3"/>
    </row>
    <row r="527" spans="1:6" x14ac:dyDescent="0.25">
      <c r="A527" s="1">
        <v>6</v>
      </c>
      <c r="B527" s="1">
        <v>1965</v>
      </c>
      <c r="C527" s="1">
        <v>1</v>
      </c>
      <c r="D527" s="3">
        <v>2495.0078125</v>
      </c>
      <c r="E527" s="3">
        <v>3405.807373046875</v>
      </c>
      <c r="F527" s="3"/>
    </row>
    <row r="528" spans="1:6" x14ac:dyDescent="0.25">
      <c r="A528" s="1">
        <v>7</v>
      </c>
      <c r="B528" s="1">
        <v>1965</v>
      </c>
      <c r="C528" s="1">
        <v>1</v>
      </c>
      <c r="D528" s="3">
        <v>173.20379638671875</v>
      </c>
      <c r="E528" s="3">
        <v>2548.55029296875</v>
      </c>
      <c r="F528" s="3"/>
    </row>
    <row r="529" spans="1:6" x14ac:dyDescent="0.25">
      <c r="A529" s="1">
        <v>8</v>
      </c>
      <c r="B529" s="1">
        <v>1965</v>
      </c>
      <c r="C529" s="1">
        <v>1</v>
      </c>
      <c r="D529" s="3">
        <v>-1399.5072021484375</v>
      </c>
      <c r="E529" s="3">
        <v>1919.6580810546875</v>
      </c>
      <c r="F529" s="3"/>
    </row>
    <row r="530" spans="1:6" x14ac:dyDescent="0.25">
      <c r="A530" s="1">
        <v>9</v>
      </c>
      <c r="B530" s="1">
        <v>1965</v>
      </c>
      <c r="C530" s="1">
        <v>1</v>
      </c>
      <c r="D530" s="3">
        <v>10.732074737548828</v>
      </c>
      <c r="E530" s="3">
        <v>7161.0888671875</v>
      </c>
      <c r="F530" s="3"/>
    </row>
    <row r="531" spans="1:6" x14ac:dyDescent="0.25">
      <c r="A531" s="1">
        <v>10</v>
      </c>
      <c r="B531" s="1">
        <v>1966</v>
      </c>
      <c r="C531" s="1">
        <v>3</v>
      </c>
      <c r="D531" s="3">
        <v>2445.55322265625</v>
      </c>
      <c r="E531" s="3">
        <v>4518.4716796875</v>
      </c>
      <c r="F531" s="3"/>
    </row>
    <row r="532" spans="1:6" x14ac:dyDescent="0.25">
      <c r="A532" s="1">
        <v>11</v>
      </c>
      <c r="B532" s="1">
        <v>1966</v>
      </c>
      <c r="C532" s="1">
        <v>3</v>
      </c>
      <c r="D532" s="3">
        <v>299.059326171875</v>
      </c>
      <c r="E532" s="3">
        <v>4526.02294921875</v>
      </c>
      <c r="F532" s="3"/>
    </row>
    <row r="533" spans="1:6" x14ac:dyDescent="0.25">
      <c r="A533" s="1">
        <v>12</v>
      </c>
      <c r="B533" s="1">
        <v>1966</v>
      </c>
      <c r="C533" s="1">
        <v>3</v>
      </c>
      <c r="D533" s="3">
        <v>-601.44989013671875</v>
      </c>
      <c r="E533" s="3">
        <v>177.36970520019531</v>
      </c>
      <c r="F533" s="3"/>
    </row>
    <row r="534" spans="1:6" x14ac:dyDescent="0.25">
      <c r="A534" s="1">
        <v>1</v>
      </c>
      <c r="B534" s="1">
        <v>1966</v>
      </c>
      <c r="C534" s="1">
        <v>3</v>
      </c>
      <c r="D534" s="3">
        <v>3882.126953125</v>
      </c>
      <c r="E534" s="3">
        <v>9253.0390625</v>
      </c>
      <c r="F534" s="3"/>
    </row>
    <row r="535" spans="1:6" x14ac:dyDescent="0.25">
      <c r="A535" s="1">
        <v>2</v>
      </c>
      <c r="B535" s="1">
        <v>1966</v>
      </c>
      <c r="C535" s="1">
        <v>3</v>
      </c>
      <c r="D535" s="3">
        <v>3956.80078125</v>
      </c>
      <c r="E535" s="3">
        <v>4810.87353515625</v>
      </c>
      <c r="F535" s="3"/>
    </row>
    <row r="536" spans="1:6" x14ac:dyDescent="0.25">
      <c r="A536" s="1">
        <v>3</v>
      </c>
      <c r="B536" s="1">
        <v>1966</v>
      </c>
      <c r="C536" s="1">
        <v>3</v>
      </c>
      <c r="D536" s="3">
        <v>2877.908935546875</v>
      </c>
      <c r="E536" s="3">
        <v>7025.94482421875</v>
      </c>
      <c r="F536" s="3"/>
    </row>
    <row r="537" spans="1:6" x14ac:dyDescent="0.25">
      <c r="A537" s="1">
        <v>4</v>
      </c>
      <c r="B537" s="1">
        <v>1966</v>
      </c>
      <c r="C537" s="1">
        <v>3</v>
      </c>
      <c r="D537" s="3">
        <v>4343.27392578125</v>
      </c>
      <c r="E537" s="3">
        <v>4277.9248046875</v>
      </c>
      <c r="F537" s="3"/>
    </row>
    <row r="538" spans="1:6" x14ac:dyDescent="0.25">
      <c r="A538" s="1">
        <v>5</v>
      </c>
      <c r="B538" s="1">
        <v>1966</v>
      </c>
      <c r="C538" s="1">
        <v>3</v>
      </c>
      <c r="D538" s="3">
        <v>3358.978515625</v>
      </c>
      <c r="E538" s="3">
        <v>3325.0234375</v>
      </c>
      <c r="F538" s="3"/>
    </row>
    <row r="539" spans="1:6" x14ac:dyDescent="0.25">
      <c r="A539" s="1">
        <v>6</v>
      </c>
      <c r="B539" s="1">
        <v>1966</v>
      </c>
      <c r="C539" s="1">
        <v>3</v>
      </c>
      <c r="D539" s="3">
        <v>1604.9696044921875</v>
      </c>
      <c r="E539" s="3">
        <v>1538.5604248046875</v>
      </c>
      <c r="F539" s="3"/>
    </row>
    <row r="540" spans="1:6" x14ac:dyDescent="0.25">
      <c r="A540" s="1">
        <v>7</v>
      </c>
      <c r="B540" s="1">
        <v>1966</v>
      </c>
      <c r="C540" s="1">
        <v>3</v>
      </c>
      <c r="D540" s="3">
        <v>-1681.976806640625</v>
      </c>
      <c r="E540" s="3">
        <v>1100.150634765625</v>
      </c>
      <c r="F540" s="3"/>
    </row>
    <row r="541" spans="1:6" x14ac:dyDescent="0.25">
      <c r="A541" s="1">
        <v>8</v>
      </c>
      <c r="B541" s="1">
        <v>1966</v>
      </c>
      <c r="C541" s="1">
        <v>3</v>
      </c>
      <c r="D541" s="3">
        <v>-2201.164794921875</v>
      </c>
      <c r="E541" s="3">
        <v>334.51821899414062</v>
      </c>
      <c r="F541" s="3"/>
    </row>
    <row r="542" spans="1:6" x14ac:dyDescent="0.25">
      <c r="A542" s="1">
        <v>9</v>
      </c>
      <c r="B542" s="1">
        <v>1966</v>
      </c>
      <c r="C542" s="1">
        <v>3</v>
      </c>
      <c r="D542" s="3">
        <v>-268.10720825195312</v>
      </c>
      <c r="E542" s="3">
        <v>1443.0111083984375</v>
      </c>
      <c r="F542" s="3"/>
    </row>
    <row r="543" spans="1:6" x14ac:dyDescent="0.25">
      <c r="A543" s="1">
        <v>10</v>
      </c>
      <c r="B543" s="1">
        <v>1967</v>
      </c>
      <c r="C543" s="1">
        <v>1</v>
      </c>
      <c r="D543" s="3">
        <v>1182.395263671875</v>
      </c>
      <c r="E543" s="3">
        <v>1557.913818359375</v>
      </c>
      <c r="F543" s="3"/>
    </row>
    <row r="544" spans="1:6" x14ac:dyDescent="0.25">
      <c r="A544" s="1">
        <v>11</v>
      </c>
      <c r="B544" s="1">
        <v>1967</v>
      </c>
      <c r="C544" s="1">
        <v>1</v>
      </c>
      <c r="D544" s="3">
        <v>560.92950439453125</v>
      </c>
      <c r="E544" s="3">
        <v>206.34512329101562</v>
      </c>
      <c r="F544" s="3"/>
    </row>
    <row r="545" spans="1:6" x14ac:dyDescent="0.25">
      <c r="A545" s="1">
        <v>12</v>
      </c>
      <c r="B545" s="1">
        <v>1967</v>
      </c>
      <c r="C545" s="1">
        <v>1</v>
      </c>
      <c r="D545" s="3">
        <v>4813.7138671875</v>
      </c>
      <c r="E545" s="3">
        <v>4778.0654296875</v>
      </c>
      <c r="F545" s="3"/>
    </row>
    <row r="546" spans="1:6" x14ac:dyDescent="0.25">
      <c r="A546" s="1">
        <v>1</v>
      </c>
      <c r="B546" s="1">
        <v>1967</v>
      </c>
      <c r="C546" s="1">
        <v>1</v>
      </c>
      <c r="D546" s="3">
        <v>8852.595703125</v>
      </c>
      <c r="E546" s="3">
        <v>9494.626953125</v>
      </c>
      <c r="F546" s="3"/>
    </row>
    <row r="547" spans="1:6" x14ac:dyDescent="0.25">
      <c r="A547" s="1">
        <v>2</v>
      </c>
      <c r="B547" s="1">
        <v>1967</v>
      </c>
      <c r="C547" s="1">
        <v>1</v>
      </c>
      <c r="D547" s="3">
        <v>8869.8203125</v>
      </c>
      <c r="E547" s="3">
        <v>12879.017578125</v>
      </c>
      <c r="F547" s="3"/>
    </row>
    <row r="548" spans="1:6" x14ac:dyDescent="0.25">
      <c r="A548" s="1">
        <v>3</v>
      </c>
      <c r="B548" s="1">
        <v>1967</v>
      </c>
      <c r="C548" s="1">
        <v>1</v>
      </c>
      <c r="D548" s="3">
        <v>11120.1796875</v>
      </c>
      <c r="E548" s="3">
        <v>15750.46875</v>
      </c>
      <c r="F548" s="3"/>
    </row>
    <row r="549" spans="1:6" x14ac:dyDescent="0.25">
      <c r="A549" s="1">
        <v>4</v>
      </c>
      <c r="B549" s="1">
        <v>1967</v>
      </c>
      <c r="C549" s="1">
        <v>1</v>
      </c>
      <c r="D549" s="3">
        <v>20565.2109375</v>
      </c>
      <c r="E549" s="3">
        <v>19535.43359375</v>
      </c>
      <c r="F549" s="3"/>
    </row>
    <row r="550" spans="1:6" x14ac:dyDescent="0.25">
      <c r="A550" s="1">
        <v>5</v>
      </c>
      <c r="B550" s="1">
        <v>1967</v>
      </c>
      <c r="C550" s="1">
        <v>1</v>
      </c>
      <c r="D550" s="3">
        <v>20519.05078125</v>
      </c>
      <c r="E550" s="3">
        <v>19378.728515625</v>
      </c>
      <c r="F550" s="3"/>
    </row>
    <row r="551" spans="1:6" x14ac:dyDescent="0.25">
      <c r="A551" s="1">
        <v>6</v>
      </c>
      <c r="B551" s="1">
        <v>1967</v>
      </c>
      <c r="C551" s="1">
        <v>1</v>
      </c>
      <c r="D551" s="3">
        <v>8918.9111328125</v>
      </c>
      <c r="E551" s="3">
        <v>14879.4189453125</v>
      </c>
      <c r="F551" s="3"/>
    </row>
    <row r="552" spans="1:6" x14ac:dyDescent="0.25">
      <c r="A552" s="1">
        <v>7</v>
      </c>
      <c r="B552" s="1">
        <v>1967</v>
      </c>
      <c r="C552" s="1">
        <v>1</v>
      </c>
      <c r="D552" s="3">
        <v>3019.70751953125</v>
      </c>
      <c r="E552" s="3">
        <v>5121.93994140625</v>
      </c>
      <c r="F552" s="3"/>
    </row>
    <row r="553" spans="1:6" x14ac:dyDescent="0.25">
      <c r="A553" s="1">
        <v>8</v>
      </c>
      <c r="B553" s="1">
        <v>1967</v>
      </c>
      <c r="C553" s="1">
        <v>1</v>
      </c>
      <c r="D553" s="3">
        <v>-1620.507568359375</v>
      </c>
      <c r="E553" s="3">
        <v>569.50390625</v>
      </c>
      <c r="F553" s="3"/>
    </row>
    <row r="554" spans="1:6" x14ac:dyDescent="0.25">
      <c r="A554" s="1">
        <v>9</v>
      </c>
      <c r="B554" s="1">
        <v>1967</v>
      </c>
      <c r="C554" s="1">
        <v>1</v>
      </c>
      <c r="D554" s="3">
        <v>-256.37582397460937</v>
      </c>
      <c r="E554" s="3">
        <v>5474.05224609375</v>
      </c>
      <c r="F554" s="3"/>
    </row>
    <row r="555" spans="1:6" x14ac:dyDescent="0.25">
      <c r="A555" s="1">
        <v>10</v>
      </c>
      <c r="B555" s="1">
        <v>1968</v>
      </c>
      <c r="C555" s="1">
        <v>3</v>
      </c>
      <c r="D555" s="3">
        <v>3558.798828125</v>
      </c>
      <c r="E555" s="3">
        <v>6707.6962890625</v>
      </c>
      <c r="F555" s="3"/>
    </row>
    <row r="556" spans="1:6" x14ac:dyDescent="0.25">
      <c r="A556" s="1">
        <v>11</v>
      </c>
      <c r="B556" s="1">
        <v>1968</v>
      </c>
      <c r="C556" s="1">
        <v>3</v>
      </c>
      <c r="D556" s="3">
        <v>1314.663330078125</v>
      </c>
      <c r="E556" s="3">
        <v>5881.84619140625</v>
      </c>
      <c r="F556" s="3"/>
    </row>
    <row r="557" spans="1:6" x14ac:dyDescent="0.25">
      <c r="A557" s="1">
        <v>12</v>
      </c>
      <c r="B557" s="1">
        <v>1968</v>
      </c>
      <c r="C557" s="1">
        <v>3</v>
      </c>
      <c r="D557" s="3">
        <v>-2473.7822265625</v>
      </c>
      <c r="E557" s="3">
        <v>-1471.6729736328125</v>
      </c>
      <c r="F557" s="3"/>
    </row>
    <row r="558" spans="1:6" x14ac:dyDescent="0.25">
      <c r="A558" s="1">
        <v>1</v>
      </c>
      <c r="B558" s="1">
        <v>1968</v>
      </c>
      <c r="C558" s="1">
        <v>3</v>
      </c>
      <c r="D558" s="3">
        <v>2797.5244140625</v>
      </c>
      <c r="E558" s="3">
        <v>6955.341796875</v>
      </c>
      <c r="F558" s="3"/>
    </row>
    <row r="559" spans="1:6" x14ac:dyDescent="0.25">
      <c r="A559" s="1">
        <v>2</v>
      </c>
      <c r="B559" s="1">
        <v>1968</v>
      </c>
      <c r="C559" s="1">
        <v>3</v>
      </c>
      <c r="D559" s="3">
        <v>7771.85986328125</v>
      </c>
      <c r="E559" s="3">
        <v>7883.9150390625</v>
      </c>
      <c r="F559" s="3"/>
    </row>
    <row r="560" spans="1:6" x14ac:dyDescent="0.25">
      <c r="A560" s="1">
        <v>3</v>
      </c>
      <c r="B560" s="1">
        <v>1968</v>
      </c>
      <c r="C560" s="1">
        <v>3</v>
      </c>
      <c r="D560" s="3">
        <v>4683.58154296875</v>
      </c>
      <c r="E560" s="3">
        <v>5123.49951171875</v>
      </c>
      <c r="F560" s="3"/>
    </row>
    <row r="561" spans="1:6" x14ac:dyDescent="0.25">
      <c r="A561" s="1">
        <v>4</v>
      </c>
      <c r="B561" s="1">
        <v>1968</v>
      </c>
      <c r="C561" s="1">
        <v>3</v>
      </c>
      <c r="D561" s="3">
        <v>4086.641845703125</v>
      </c>
      <c r="E561" s="3">
        <v>3867.200439453125</v>
      </c>
      <c r="F561" s="3"/>
    </row>
    <row r="562" spans="1:6" x14ac:dyDescent="0.25">
      <c r="A562" s="1">
        <v>5</v>
      </c>
      <c r="B562" s="1">
        <v>1968</v>
      </c>
      <c r="C562" s="1">
        <v>3</v>
      </c>
      <c r="D562" s="3">
        <v>3186.280517578125</v>
      </c>
      <c r="E562" s="3">
        <v>2979.458251953125</v>
      </c>
      <c r="F562" s="3"/>
    </row>
    <row r="563" spans="1:6" x14ac:dyDescent="0.25">
      <c r="A563" s="1">
        <v>6</v>
      </c>
      <c r="B563" s="1">
        <v>1968</v>
      </c>
      <c r="C563" s="1">
        <v>3</v>
      </c>
      <c r="D563" s="3">
        <v>2052.05908203125</v>
      </c>
      <c r="E563" s="3">
        <v>2214.68310546875</v>
      </c>
      <c r="F563" s="3"/>
    </row>
    <row r="564" spans="1:6" x14ac:dyDescent="0.25">
      <c r="A564" s="1">
        <v>7</v>
      </c>
      <c r="B564" s="1">
        <v>1968</v>
      </c>
      <c r="C564" s="1">
        <v>3</v>
      </c>
      <c r="D564" s="3">
        <v>-2129.1796875</v>
      </c>
      <c r="E564" s="3">
        <v>1432.6055908203125</v>
      </c>
      <c r="F564" s="3"/>
    </row>
    <row r="565" spans="1:6" x14ac:dyDescent="0.25">
      <c r="A565" s="1">
        <v>8</v>
      </c>
      <c r="B565" s="1">
        <v>1968</v>
      </c>
      <c r="C565" s="1">
        <v>3</v>
      </c>
      <c r="D565" s="3">
        <v>-2103.344482421875</v>
      </c>
      <c r="E565" s="3">
        <v>1384.414794921875</v>
      </c>
      <c r="F565" s="3"/>
    </row>
    <row r="566" spans="1:6" x14ac:dyDescent="0.25">
      <c r="A566" s="1">
        <v>9</v>
      </c>
      <c r="B566" s="1">
        <v>1968</v>
      </c>
      <c r="C566" s="1">
        <v>3</v>
      </c>
      <c r="D566" s="3">
        <v>-1367.2342529296875</v>
      </c>
      <c r="E566" s="3">
        <v>1127.761962890625</v>
      </c>
      <c r="F566" s="3"/>
    </row>
    <row r="567" spans="1:6" x14ac:dyDescent="0.25">
      <c r="A567" s="1">
        <v>10</v>
      </c>
      <c r="B567" s="1">
        <v>1969</v>
      </c>
      <c r="C567" s="1">
        <v>1</v>
      </c>
      <c r="D567" s="3">
        <v>654.917236328125</v>
      </c>
      <c r="E567" s="3">
        <v>2049.14111328125</v>
      </c>
      <c r="F567" s="3"/>
    </row>
    <row r="568" spans="1:6" x14ac:dyDescent="0.25">
      <c r="A568" s="1">
        <v>11</v>
      </c>
      <c r="B568" s="1">
        <v>1969</v>
      </c>
      <c r="C568" s="1">
        <v>1</v>
      </c>
      <c r="D568" s="3">
        <v>268.87570190429688</v>
      </c>
      <c r="E568" s="3">
        <v>1982.5010986328125</v>
      </c>
      <c r="F568" s="3"/>
    </row>
    <row r="569" spans="1:6" x14ac:dyDescent="0.25">
      <c r="A569" s="1">
        <v>12</v>
      </c>
      <c r="B569" s="1">
        <v>1969</v>
      </c>
      <c r="C569" s="1">
        <v>1</v>
      </c>
      <c r="D569" s="3">
        <v>-1817.1673583984375</v>
      </c>
      <c r="E569" s="3">
        <v>495.39633178710937</v>
      </c>
      <c r="F569" s="3"/>
    </row>
    <row r="570" spans="1:6" x14ac:dyDescent="0.25">
      <c r="A570" s="1">
        <v>1</v>
      </c>
      <c r="B570" s="1">
        <v>1969</v>
      </c>
      <c r="C570" s="1">
        <v>1</v>
      </c>
      <c r="D570" s="3">
        <v>29397.251953125</v>
      </c>
      <c r="E570" s="3">
        <v>32127.00390625</v>
      </c>
      <c r="F570" s="3"/>
    </row>
    <row r="571" spans="1:6" x14ac:dyDescent="0.25">
      <c r="A571" s="1">
        <v>2</v>
      </c>
      <c r="B571" s="1">
        <v>1969</v>
      </c>
      <c r="C571" s="1">
        <v>1</v>
      </c>
      <c r="D571" s="3">
        <v>40733.015625</v>
      </c>
      <c r="E571" s="3">
        <v>44845.90625</v>
      </c>
      <c r="F571" s="3"/>
    </row>
    <row r="572" spans="1:6" x14ac:dyDescent="0.25">
      <c r="A572" s="1">
        <v>3</v>
      </c>
      <c r="B572" s="1">
        <v>1969</v>
      </c>
      <c r="C572" s="1">
        <v>1</v>
      </c>
      <c r="D572" s="3">
        <v>25538.48828125</v>
      </c>
      <c r="E572" s="3">
        <v>28092.466796875</v>
      </c>
      <c r="F572" s="3"/>
    </row>
    <row r="573" spans="1:6" x14ac:dyDescent="0.25">
      <c r="A573" s="1">
        <v>4</v>
      </c>
      <c r="B573" s="1">
        <v>1969</v>
      </c>
      <c r="C573" s="1">
        <v>1</v>
      </c>
      <c r="D573" s="3">
        <v>22400.275390625</v>
      </c>
      <c r="E573" s="3">
        <v>23494.208984375</v>
      </c>
      <c r="F573" s="3"/>
    </row>
    <row r="574" spans="1:6" x14ac:dyDescent="0.25">
      <c r="A574" s="1">
        <v>5</v>
      </c>
      <c r="B574" s="1">
        <v>1969</v>
      </c>
      <c r="C574" s="1">
        <v>1</v>
      </c>
      <c r="D574" s="3">
        <v>22697.34375</v>
      </c>
      <c r="E574" s="3">
        <v>26070.115234375</v>
      </c>
      <c r="F574" s="3"/>
    </row>
    <row r="575" spans="1:6" x14ac:dyDescent="0.25">
      <c r="A575" s="1">
        <v>6</v>
      </c>
      <c r="B575" s="1">
        <v>1969</v>
      </c>
      <c r="C575" s="1">
        <v>1</v>
      </c>
      <c r="D575" s="3">
        <v>15007.9228515625</v>
      </c>
      <c r="E575" s="3">
        <v>17187.48046875</v>
      </c>
      <c r="F575" s="3"/>
    </row>
    <row r="576" spans="1:6" x14ac:dyDescent="0.25">
      <c r="A576" s="1">
        <v>7</v>
      </c>
      <c r="B576" s="1">
        <v>1969</v>
      </c>
      <c r="C576" s="1">
        <v>1</v>
      </c>
      <c r="D576" s="3">
        <v>2032.4898681640625</v>
      </c>
      <c r="E576" s="3">
        <v>4157.2158203125</v>
      </c>
      <c r="F576" s="3"/>
    </row>
    <row r="577" spans="1:6" x14ac:dyDescent="0.25">
      <c r="A577" s="1">
        <v>8</v>
      </c>
      <c r="B577" s="1">
        <v>1969</v>
      </c>
      <c r="C577" s="1">
        <v>1</v>
      </c>
      <c r="D577" s="3">
        <v>-1073.8941650390625</v>
      </c>
      <c r="E577" s="3">
        <v>1064.5147705078125</v>
      </c>
      <c r="F577" s="3"/>
    </row>
    <row r="578" spans="1:6" x14ac:dyDescent="0.25">
      <c r="A578" s="1">
        <v>9</v>
      </c>
      <c r="B578" s="1">
        <v>1969</v>
      </c>
      <c r="C578" s="1">
        <v>1</v>
      </c>
      <c r="D578" s="3">
        <v>725.36016845703125</v>
      </c>
      <c r="E578" s="3">
        <v>7451.1064453125</v>
      </c>
      <c r="F578" s="3"/>
    </row>
    <row r="579" spans="1:6" x14ac:dyDescent="0.25">
      <c r="A579" s="1">
        <v>10</v>
      </c>
      <c r="B579" s="1">
        <v>1970</v>
      </c>
      <c r="C579" s="1">
        <v>1</v>
      </c>
      <c r="D579" s="3">
        <v>4025.0634765625</v>
      </c>
      <c r="E579" s="3">
        <v>5587.283203125</v>
      </c>
      <c r="F579" s="3"/>
    </row>
    <row r="580" spans="1:6" x14ac:dyDescent="0.25">
      <c r="A580" s="1">
        <v>11</v>
      </c>
      <c r="B580" s="1">
        <v>1970</v>
      </c>
      <c r="C580" s="1">
        <v>1</v>
      </c>
      <c r="D580" s="3">
        <v>3659.86572265625</v>
      </c>
      <c r="E580" s="3">
        <v>6546.3251953125</v>
      </c>
      <c r="F580" s="3"/>
    </row>
    <row r="581" spans="1:6" x14ac:dyDescent="0.25">
      <c r="A581" s="1">
        <v>12</v>
      </c>
      <c r="B581" s="1">
        <v>1970</v>
      </c>
      <c r="C581" s="1">
        <v>1</v>
      </c>
      <c r="D581" s="3">
        <v>5366.19091796875</v>
      </c>
      <c r="E581" s="3">
        <v>5503.7353515625</v>
      </c>
      <c r="F581" s="3"/>
    </row>
    <row r="582" spans="1:6" x14ac:dyDescent="0.25">
      <c r="A582" s="1">
        <v>1</v>
      </c>
      <c r="B582" s="1">
        <v>1970</v>
      </c>
      <c r="C582" s="1">
        <v>1</v>
      </c>
      <c r="D582" s="3">
        <v>46363.19140625</v>
      </c>
      <c r="E582" s="3">
        <v>48820.50390625</v>
      </c>
      <c r="F582" s="3"/>
    </row>
    <row r="583" spans="1:6" x14ac:dyDescent="0.25">
      <c r="A583" s="1">
        <v>2</v>
      </c>
      <c r="B583" s="1">
        <v>1970</v>
      </c>
      <c r="C583" s="1">
        <v>1</v>
      </c>
      <c r="D583" s="3">
        <v>15144.7822265625</v>
      </c>
      <c r="E583" s="3">
        <v>19245.759765625</v>
      </c>
      <c r="F583" s="3"/>
    </row>
    <row r="584" spans="1:6" x14ac:dyDescent="0.25">
      <c r="A584" s="1">
        <v>3</v>
      </c>
      <c r="B584" s="1">
        <v>1970</v>
      </c>
      <c r="C584" s="1">
        <v>1</v>
      </c>
      <c r="D584" s="3">
        <v>8063.28564453125</v>
      </c>
      <c r="E584" s="3">
        <v>12798.9921875</v>
      </c>
      <c r="F584" s="3"/>
    </row>
    <row r="585" spans="1:6" x14ac:dyDescent="0.25">
      <c r="A585" s="1">
        <v>4</v>
      </c>
      <c r="B585" s="1">
        <v>1970</v>
      </c>
      <c r="C585" s="1">
        <v>1</v>
      </c>
      <c r="D585" s="3">
        <v>5489.10546875</v>
      </c>
      <c r="E585" s="3">
        <v>5653.57958984375</v>
      </c>
      <c r="F585" s="3"/>
    </row>
    <row r="586" spans="1:6" x14ac:dyDescent="0.25">
      <c r="A586" s="1">
        <v>5</v>
      </c>
      <c r="B586" s="1">
        <v>1970</v>
      </c>
      <c r="C586" s="1">
        <v>1</v>
      </c>
      <c r="D586" s="3">
        <v>4246.04296875</v>
      </c>
      <c r="E586" s="3">
        <v>4495.50244140625</v>
      </c>
      <c r="F586" s="3"/>
    </row>
    <row r="587" spans="1:6" x14ac:dyDescent="0.25">
      <c r="A587" s="1">
        <v>6</v>
      </c>
      <c r="B587" s="1">
        <v>1970</v>
      </c>
      <c r="C587" s="1">
        <v>1</v>
      </c>
      <c r="D587" s="3">
        <v>2524.054443359375</v>
      </c>
      <c r="E587" s="3">
        <v>2624.46826171875</v>
      </c>
      <c r="F587" s="3"/>
    </row>
    <row r="588" spans="1:6" x14ac:dyDescent="0.25">
      <c r="A588" s="1">
        <v>7</v>
      </c>
      <c r="B588" s="1">
        <v>1970</v>
      </c>
      <c r="C588" s="1">
        <v>1</v>
      </c>
      <c r="D588" s="3">
        <v>-1321.02392578125</v>
      </c>
      <c r="E588" s="3">
        <v>1710.34521484375</v>
      </c>
      <c r="F588" s="3"/>
    </row>
    <row r="589" spans="1:6" x14ac:dyDescent="0.25">
      <c r="A589" s="1">
        <v>8</v>
      </c>
      <c r="B589" s="1">
        <v>1970</v>
      </c>
      <c r="C589" s="1">
        <v>1</v>
      </c>
      <c r="D589" s="3">
        <v>-2198.846923828125</v>
      </c>
      <c r="E589" s="3">
        <v>1758.3607177734375</v>
      </c>
      <c r="F589" s="3"/>
    </row>
    <row r="590" spans="1:6" x14ac:dyDescent="0.25">
      <c r="A590" s="1">
        <v>9</v>
      </c>
      <c r="B590" s="1">
        <v>1970</v>
      </c>
      <c r="C590" s="1">
        <v>1</v>
      </c>
      <c r="D590" s="3">
        <v>-738.08843994140625</v>
      </c>
      <c r="E590" s="3">
        <v>6624.18994140625</v>
      </c>
      <c r="F590" s="3"/>
    </row>
    <row r="591" spans="1:6" x14ac:dyDescent="0.25">
      <c r="A591" s="1">
        <v>10</v>
      </c>
      <c r="B591" s="1">
        <v>1971</v>
      </c>
      <c r="C591" s="1">
        <v>1</v>
      </c>
      <c r="D591" s="3">
        <v>3263.65185546875</v>
      </c>
      <c r="E591" s="3">
        <v>4545.392578125</v>
      </c>
      <c r="F591" s="3"/>
    </row>
    <row r="592" spans="1:6" x14ac:dyDescent="0.25">
      <c r="A592" s="1">
        <v>11</v>
      </c>
      <c r="B592" s="1">
        <v>1971</v>
      </c>
      <c r="C592" s="1">
        <v>1</v>
      </c>
      <c r="D592" s="3">
        <v>960.09649658203125</v>
      </c>
      <c r="E592" s="3">
        <v>4015.76025390625</v>
      </c>
      <c r="F592" s="3"/>
    </row>
    <row r="593" spans="1:6" x14ac:dyDescent="0.25">
      <c r="A593" s="1">
        <v>12</v>
      </c>
      <c r="B593" s="1">
        <v>1971</v>
      </c>
      <c r="C593" s="1">
        <v>1</v>
      </c>
      <c r="D593" s="3">
        <v>9183.630859375</v>
      </c>
      <c r="E593" s="3">
        <v>8292.7841796875</v>
      </c>
      <c r="F593" s="3"/>
    </row>
    <row r="594" spans="1:6" x14ac:dyDescent="0.25">
      <c r="A594" s="1">
        <v>1</v>
      </c>
      <c r="B594" s="1">
        <v>1971</v>
      </c>
      <c r="C594" s="1">
        <v>1</v>
      </c>
      <c r="D594" s="3">
        <v>8761.0009765625</v>
      </c>
      <c r="E594" s="3">
        <v>12084.5380859375</v>
      </c>
      <c r="F594" s="3"/>
    </row>
    <row r="595" spans="1:6" x14ac:dyDescent="0.25">
      <c r="A595" s="1">
        <v>2</v>
      </c>
      <c r="B595" s="1">
        <v>1971</v>
      </c>
      <c r="C595" s="1">
        <v>1</v>
      </c>
      <c r="D595" s="3">
        <v>3707.2978515625</v>
      </c>
      <c r="E595" s="3">
        <v>7609.5458984375</v>
      </c>
      <c r="F595" s="3"/>
    </row>
    <row r="596" spans="1:6" x14ac:dyDescent="0.25">
      <c r="A596" s="1">
        <v>3</v>
      </c>
      <c r="B596" s="1">
        <v>1971</v>
      </c>
      <c r="C596" s="1">
        <v>1</v>
      </c>
      <c r="D596" s="3">
        <v>5094.20458984375</v>
      </c>
      <c r="E596" s="3">
        <v>9844.4951171875</v>
      </c>
      <c r="F596" s="3"/>
    </row>
    <row r="597" spans="1:6" x14ac:dyDescent="0.25">
      <c r="A597" s="1">
        <v>4</v>
      </c>
      <c r="B597" s="1">
        <v>1971</v>
      </c>
      <c r="C597" s="1">
        <v>1</v>
      </c>
      <c r="D597" s="3">
        <v>8002.71728515625</v>
      </c>
      <c r="E597" s="3">
        <v>7897.05712890625</v>
      </c>
      <c r="F597" s="3"/>
    </row>
    <row r="598" spans="1:6" x14ac:dyDescent="0.25">
      <c r="A598" s="1">
        <v>5</v>
      </c>
      <c r="B598" s="1">
        <v>1971</v>
      </c>
      <c r="C598" s="1">
        <v>1</v>
      </c>
      <c r="D598" s="3">
        <v>7590.48095703125</v>
      </c>
      <c r="E598" s="3">
        <v>7961.28076171875</v>
      </c>
      <c r="F598" s="3"/>
    </row>
    <row r="599" spans="1:6" x14ac:dyDescent="0.25">
      <c r="A599" s="1">
        <v>6</v>
      </c>
      <c r="B599" s="1">
        <v>1971</v>
      </c>
      <c r="C599" s="1">
        <v>1</v>
      </c>
      <c r="D599" s="3">
        <v>2399.817626953125</v>
      </c>
      <c r="E599" s="3">
        <v>2398.862548828125</v>
      </c>
      <c r="F599" s="3"/>
    </row>
    <row r="600" spans="1:6" x14ac:dyDescent="0.25">
      <c r="A600" s="1">
        <v>7</v>
      </c>
      <c r="B600" s="1">
        <v>1971</v>
      </c>
      <c r="C600" s="1">
        <v>1</v>
      </c>
      <c r="D600" s="3">
        <v>-1159.2481689453125</v>
      </c>
      <c r="E600" s="3">
        <v>1842.89599609375</v>
      </c>
      <c r="F600" s="3"/>
    </row>
    <row r="601" spans="1:6" x14ac:dyDescent="0.25">
      <c r="A601" s="1">
        <v>8</v>
      </c>
      <c r="B601" s="1">
        <v>1971</v>
      </c>
      <c r="C601" s="1">
        <v>1</v>
      </c>
      <c r="D601" s="3">
        <v>-2098.76806640625</v>
      </c>
      <c r="E601" s="3">
        <v>1135.5986328125</v>
      </c>
      <c r="F601" s="3"/>
    </row>
    <row r="602" spans="1:6" x14ac:dyDescent="0.25">
      <c r="A602" s="1">
        <v>9</v>
      </c>
      <c r="B602" s="1">
        <v>1971</v>
      </c>
      <c r="C602" s="1">
        <v>1</v>
      </c>
      <c r="D602" s="3">
        <v>-303.64437866210937</v>
      </c>
      <c r="E602" s="3">
        <v>7017.47021484375</v>
      </c>
      <c r="F602" s="3"/>
    </row>
    <row r="603" spans="1:6" x14ac:dyDescent="0.25">
      <c r="A603" s="1">
        <v>10</v>
      </c>
      <c r="B603" s="1">
        <v>1972</v>
      </c>
      <c r="C603" s="1">
        <v>3</v>
      </c>
      <c r="D603" s="3">
        <v>1647.177490234375</v>
      </c>
      <c r="E603" s="3">
        <v>5638.63720703125</v>
      </c>
      <c r="F603" s="3"/>
    </row>
    <row r="604" spans="1:6" x14ac:dyDescent="0.25">
      <c r="A604" s="1">
        <v>11</v>
      </c>
      <c r="B604" s="1">
        <v>1972</v>
      </c>
      <c r="C604" s="1">
        <v>3</v>
      </c>
      <c r="D604" s="3">
        <v>1464.388427734375</v>
      </c>
      <c r="E604" s="3">
        <v>5428.30810546875</v>
      </c>
      <c r="F604" s="3"/>
    </row>
    <row r="605" spans="1:6" x14ac:dyDescent="0.25">
      <c r="A605" s="1">
        <v>12</v>
      </c>
      <c r="B605" s="1">
        <v>1972</v>
      </c>
      <c r="C605" s="1">
        <v>3</v>
      </c>
      <c r="D605" s="3">
        <v>-1832.598876953125</v>
      </c>
      <c r="E605" s="3">
        <v>-563.63067626953125</v>
      </c>
      <c r="F605" s="3"/>
    </row>
    <row r="606" spans="1:6" x14ac:dyDescent="0.25">
      <c r="A606" s="1">
        <v>1</v>
      </c>
      <c r="B606" s="1">
        <v>1972</v>
      </c>
      <c r="C606" s="1">
        <v>3</v>
      </c>
      <c r="D606" s="3">
        <v>1273.60498046875</v>
      </c>
      <c r="E606" s="3">
        <v>5520.25146484375</v>
      </c>
      <c r="F606" s="3"/>
    </row>
    <row r="607" spans="1:6" x14ac:dyDescent="0.25">
      <c r="A607" s="1">
        <v>2</v>
      </c>
      <c r="B607" s="1">
        <v>1972</v>
      </c>
      <c r="C607" s="1">
        <v>3</v>
      </c>
      <c r="D607" s="3">
        <v>4410.8046875</v>
      </c>
      <c r="E607" s="3">
        <v>3952.1005859375</v>
      </c>
      <c r="F607" s="3"/>
    </row>
    <row r="608" spans="1:6" x14ac:dyDescent="0.25">
      <c r="A608" s="1">
        <v>3</v>
      </c>
      <c r="B608" s="1">
        <v>1972</v>
      </c>
      <c r="C608" s="1">
        <v>3</v>
      </c>
      <c r="D608" s="3">
        <v>3089.088623046875</v>
      </c>
      <c r="E608" s="3">
        <v>6750.36083984375</v>
      </c>
      <c r="F608" s="3"/>
    </row>
    <row r="609" spans="1:6" x14ac:dyDescent="0.25">
      <c r="A609" s="1">
        <v>4</v>
      </c>
      <c r="B609" s="1">
        <v>1972</v>
      </c>
      <c r="C609" s="1">
        <v>3</v>
      </c>
      <c r="D609" s="3">
        <v>3157.52880859375</v>
      </c>
      <c r="E609" s="3">
        <v>3454.934326171875</v>
      </c>
      <c r="F609" s="3"/>
    </row>
    <row r="610" spans="1:6" x14ac:dyDescent="0.25">
      <c r="A610" s="1">
        <v>5</v>
      </c>
      <c r="B610" s="1">
        <v>1972</v>
      </c>
      <c r="C610" s="1">
        <v>3</v>
      </c>
      <c r="D610" s="3">
        <v>2105.90966796875</v>
      </c>
      <c r="E610" s="3">
        <v>2209.233154296875</v>
      </c>
      <c r="F610" s="3"/>
    </row>
    <row r="611" spans="1:6" x14ac:dyDescent="0.25">
      <c r="A611" s="1">
        <v>6</v>
      </c>
      <c r="B611" s="1">
        <v>1972</v>
      </c>
      <c r="C611" s="1">
        <v>3</v>
      </c>
      <c r="D611" s="3">
        <v>2002.698486328125</v>
      </c>
      <c r="E611" s="3">
        <v>2051.463623046875</v>
      </c>
      <c r="F611" s="3"/>
    </row>
    <row r="612" spans="1:6" x14ac:dyDescent="0.25">
      <c r="A612" s="1">
        <v>7</v>
      </c>
      <c r="B612" s="1">
        <v>1972</v>
      </c>
      <c r="C612" s="1">
        <v>3</v>
      </c>
      <c r="D612" s="3">
        <v>-1743.740478515625</v>
      </c>
      <c r="E612" s="3">
        <v>128.03871154785156</v>
      </c>
      <c r="F612" s="3"/>
    </row>
    <row r="613" spans="1:6" x14ac:dyDescent="0.25">
      <c r="A613" s="1">
        <v>8</v>
      </c>
      <c r="B613" s="1">
        <v>1972</v>
      </c>
      <c r="C613" s="1">
        <v>3</v>
      </c>
      <c r="D613" s="3">
        <v>-812.7158203125</v>
      </c>
      <c r="E613" s="3">
        <v>1195.65087890625</v>
      </c>
      <c r="F613" s="3"/>
    </row>
    <row r="614" spans="1:6" x14ac:dyDescent="0.25">
      <c r="A614" s="1">
        <v>9</v>
      </c>
      <c r="B614" s="1">
        <v>1972</v>
      </c>
      <c r="C614" s="1">
        <v>3</v>
      </c>
      <c r="D614" s="3">
        <v>507.99038696289062</v>
      </c>
      <c r="E614" s="3">
        <v>997.6468505859375</v>
      </c>
      <c r="F614" s="3"/>
    </row>
    <row r="615" spans="1:6" x14ac:dyDescent="0.25">
      <c r="A615" s="1">
        <v>10</v>
      </c>
      <c r="B615" s="1">
        <v>1973</v>
      </c>
      <c r="C615" s="1">
        <v>2</v>
      </c>
      <c r="D615" s="3">
        <v>899.2381591796875</v>
      </c>
      <c r="E615" s="3">
        <v>1945.7786865234375</v>
      </c>
      <c r="F615" s="3"/>
    </row>
    <row r="616" spans="1:6" x14ac:dyDescent="0.25">
      <c r="A616" s="1">
        <v>11</v>
      </c>
      <c r="B616" s="1">
        <v>1973</v>
      </c>
      <c r="C616" s="1">
        <v>2</v>
      </c>
      <c r="D616" s="3">
        <v>-1576.33642578125</v>
      </c>
      <c r="E616" s="3">
        <v>-585.41046142578125</v>
      </c>
      <c r="F616" s="3"/>
    </row>
    <row r="617" spans="1:6" x14ac:dyDescent="0.25">
      <c r="A617" s="1">
        <v>12</v>
      </c>
      <c r="B617" s="1">
        <v>1973</v>
      </c>
      <c r="C617" s="1">
        <v>2</v>
      </c>
      <c r="D617" s="3">
        <v>1819.171875</v>
      </c>
      <c r="E617" s="3">
        <v>1959.96875</v>
      </c>
      <c r="F617" s="3"/>
    </row>
    <row r="618" spans="1:6" x14ac:dyDescent="0.25">
      <c r="A618" s="1">
        <v>1</v>
      </c>
      <c r="B618" s="1">
        <v>1973</v>
      </c>
      <c r="C618" s="1">
        <v>2</v>
      </c>
      <c r="D618" s="3">
        <v>14704.640625</v>
      </c>
      <c r="E618" s="3">
        <v>14252.892578125</v>
      </c>
      <c r="F618" s="3"/>
    </row>
    <row r="619" spans="1:6" x14ac:dyDescent="0.25">
      <c r="A619" s="1">
        <v>2</v>
      </c>
      <c r="B619" s="1">
        <v>1973</v>
      </c>
      <c r="C619" s="1">
        <v>2</v>
      </c>
      <c r="D619" s="3">
        <v>16109.6123046875</v>
      </c>
      <c r="E619" s="3">
        <v>17620.853515625</v>
      </c>
      <c r="F619" s="3"/>
    </row>
    <row r="620" spans="1:6" x14ac:dyDescent="0.25">
      <c r="A620" s="1">
        <v>3</v>
      </c>
      <c r="B620" s="1">
        <v>1973</v>
      </c>
      <c r="C620" s="1">
        <v>2</v>
      </c>
      <c r="D620" s="3">
        <v>11373.5869140625</v>
      </c>
      <c r="E620" s="3">
        <v>15275.81640625</v>
      </c>
      <c r="F620" s="3"/>
    </row>
    <row r="621" spans="1:6" x14ac:dyDescent="0.25">
      <c r="A621" s="1">
        <v>4</v>
      </c>
      <c r="B621" s="1">
        <v>1973</v>
      </c>
      <c r="C621" s="1">
        <v>2</v>
      </c>
      <c r="D621" s="3">
        <v>7343.083984375</v>
      </c>
      <c r="E621" s="3">
        <v>7737.90283203125</v>
      </c>
      <c r="F621" s="3"/>
    </row>
    <row r="622" spans="1:6" x14ac:dyDescent="0.25">
      <c r="A622" s="1">
        <v>5</v>
      </c>
      <c r="B622" s="1">
        <v>1973</v>
      </c>
      <c r="C622" s="1">
        <v>2</v>
      </c>
      <c r="D622" s="3">
        <v>6621.3115234375</v>
      </c>
      <c r="E622" s="3">
        <v>7627.609375</v>
      </c>
      <c r="F622" s="3"/>
    </row>
    <row r="623" spans="1:6" x14ac:dyDescent="0.25">
      <c r="A623" s="1">
        <v>6</v>
      </c>
      <c r="B623" s="1">
        <v>1973</v>
      </c>
      <c r="C623" s="1">
        <v>2</v>
      </c>
      <c r="D623" s="3">
        <v>2808.510009765625</v>
      </c>
      <c r="E623" s="3">
        <v>3800.986083984375</v>
      </c>
      <c r="F623" s="3"/>
    </row>
    <row r="624" spans="1:6" x14ac:dyDescent="0.25">
      <c r="A624" s="1">
        <v>7</v>
      </c>
      <c r="B624" s="1">
        <v>1973</v>
      </c>
      <c r="C624" s="1">
        <v>2</v>
      </c>
      <c r="D624" s="3">
        <v>-1854.14306640625</v>
      </c>
      <c r="E624" s="3">
        <v>2159.771728515625</v>
      </c>
      <c r="F624" s="3"/>
    </row>
    <row r="625" spans="1:6" x14ac:dyDescent="0.25">
      <c r="A625" s="1">
        <v>8</v>
      </c>
      <c r="B625" s="1">
        <v>1973</v>
      </c>
      <c r="C625" s="1">
        <v>2</v>
      </c>
      <c r="D625" s="3">
        <v>-1685.9852294921875</v>
      </c>
      <c r="E625" s="3">
        <v>1620.3447265625</v>
      </c>
      <c r="F625" s="3"/>
    </row>
    <row r="626" spans="1:6" x14ac:dyDescent="0.25">
      <c r="A626" s="1">
        <v>9</v>
      </c>
      <c r="B626" s="1">
        <v>1973</v>
      </c>
      <c r="C626" s="1">
        <v>2</v>
      </c>
      <c r="D626" s="3">
        <v>2026.48486328125</v>
      </c>
      <c r="E626" s="3">
        <v>5027.39404296875</v>
      </c>
      <c r="F626" s="3"/>
    </row>
    <row r="627" spans="1:6" x14ac:dyDescent="0.25">
      <c r="A627" s="1">
        <v>10</v>
      </c>
      <c r="B627" s="1">
        <v>1974</v>
      </c>
      <c r="C627" s="1">
        <v>1</v>
      </c>
      <c r="D627" s="3">
        <v>1429.6070556640625</v>
      </c>
      <c r="E627" s="3">
        <v>3766.59765625</v>
      </c>
      <c r="F627" s="3"/>
    </row>
    <row r="628" spans="1:6" x14ac:dyDescent="0.25">
      <c r="A628" s="1">
        <v>11</v>
      </c>
      <c r="B628" s="1">
        <v>1974</v>
      </c>
      <c r="C628" s="1">
        <v>1</v>
      </c>
      <c r="D628" s="3">
        <v>5286.01611328125</v>
      </c>
      <c r="E628" s="3">
        <v>5598.09130859375</v>
      </c>
      <c r="F628" s="3"/>
    </row>
    <row r="629" spans="1:6" x14ac:dyDescent="0.25">
      <c r="A629" s="1">
        <v>12</v>
      </c>
      <c r="B629" s="1">
        <v>1974</v>
      </c>
      <c r="C629" s="1">
        <v>1</v>
      </c>
      <c r="D629" s="3">
        <v>11221.0517578125</v>
      </c>
      <c r="E629" s="3">
        <v>10914.5634765625</v>
      </c>
      <c r="F629" s="3"/>
    </row>
    <row r="630" spans="1:6" x14ac:dyDescent="0.25">
      <c r="A630" s="1">
        <v>1</v>
      </c>
      <c r="B630" s="1">
        <v>1974</v>
      </c>
      <c r="C630" s="1">
        <v>1</v>
      </c>
      <c r="D630" s="3">
        <v>22133.740234375</v>
      </c>
      <c r="E630" s="3">
        <v>23087.41015625</v>
      </c>
      <c r="F630" s="3"/>
    </row>
    <row r="631" spans="1:6" x14ac:dyDescent="0.25">
      <c r="A631" s="1">
        <v>2</v>
      </c>
      <c r="B631" s="1">
        <v>1974</v>
      </c>
      <c r="C631" s="1">
        <v>1</v>
      </c>
      <c r="D631" s="3">
        <v>6751.50537109375</v>
      </c>
      <c r="E631" s="3">
        <v>10412.994140625</v>
      </c>
      <c r="F631" s="3"/>
    </row>
    <row r="632" spans="1:6" x14ac:dyDescent="0.25">
      <c r="A632" s="1">
        <v>3</v>
      </c>
      <c r="B632" s="1">
        <v>1974</v>
      </c>
      <c r="C632" s="1">
        <v>1</v>
      </c>
      <c r="D632" s="3">
        <v>18220.10546875</v>
      </c>
      <c r="E632" s="3">
        <v>22294.720703125</v>
      </c>
      <c r="F632" s="3"/>
    </row>
    <row r="633" spans="1:6" x14ac:dyDescent="0.25">
      <c r="A633" s="1">
        <v>4</v>
      </c>
      <c r="B633" s="1">
        <v>1974</v>
      </c>
      <c r="C633" s="1">
        <v>1</v>
      </c>
      <c r="D633" s="3">
        <v>17091.025390625</v>
      </c>
      <c r="E633" s="3">
        <v>17214.91796875</v>
      </c>
      <c r="F633" s="3"/>
    </row>
    <row r="634" spans="1:6" x14ac:dyDescent="0.25">
      <c r="A634" s="1">
        <v>5</v>
      </c>
      <c r="B634" s="1">
        <v>1974</v>
      </c>
      <c r="C634" s="1">
        <v>1</v>
      </c>
      <c r="D634" s="3">
        <v>7226.14404296875</v>
      </c>
      <c r="E634" s="3">
        <v>8082.103515625</v>
      </c>
      <c r="F634" s="3"/>
    </row>
    <row r="635" spans="1:6" x14ac:dyDescent="0.25">
      <c r="A635" s="1">
        <v>6</v>
      </c>
      <c r="B635" s="1">
        <v>1974</v>
      </c>
      <c r="C635" s="1">
        <v>1</v>
      </c>
      <c r="D635" s="3">
        <v>2644.5966796875</v>
      </c>
      <c r="E635" s="3">
        <v>3426.57421875</v>
      </c>
      <c r="F635" s="3"/>
    </row>
    <row r="636" spans="1:6" x14ac:dyDescent="0.25">
      <c r="A636" s="1">
        <v>7</v>
      </c>
      <c r="B636" s="1">
        <v>1974</v>
      </c>
      <c r="C636" s="1">
        <v>1</v>
      </c>
      <c r="D636" s="3">
        <v>-1551.1922607421875</v>
      </c>
      <c r="E636" s="3">
        <v>2049.82275390625</v>
      </c>
      <c r="F636" s="3"/>
    </row>
    <row r="637" spans="1:6" x14ac:dyDescent="0.25">
      <c r="A637" s="1">
        <v>8</v>
      </c>
      <c r="B637" s="1">
        <v>1974</v>
      </c>
      <c r="C637" s="1">
        <v>1</v>
      </c>
      <c r="D637" s="3">
        <v>-1478.290283203125</v>
      </c>
      <c r="E637" s="3">
        <v>2432.927001953125</v>
      </c>
      <c r="F637" s="3"/>
    </row>
    <row r="638" spans="1:6" x14ac:dyDescent="0.25">
      <c r="A638" s="1">
        <v>9</v>
      </c>
      <c r="B638" s="1">
        <v>1974</v>
      </c>
      <c r="C638" s="1">
        <v>1</v>
      </c>
      <c r="D638" s="3">
        <v>557.06988525390625</v>
      </c>
      <c r="E638" s="3">
        <v>7752.232421875</v>
      </c>
      <c r="F638" s="3"/>
    </row>
    <row r="639" spans="1:6" x14ac:dyDescent="0.25">
      <c r="A639" s="1">
        <v>10</v>
      </c>
      <c r="B639" s="1">
        <v>1975</v>
      </c>
      <c r="C639" s="1">
        <v>1</v>
      </c>
      <c r="D639" s="3">
        <v>2286.51953125</v>
      </c>
      <c r="E639" s="3">
        <v>5539.39306640625</v>
      </c>
      <c r="F639" s="3"/>
    </row>
    <row r="640" spans="1:6" x14ac:dyDescent="0.25">
      <c r="A640" s="1">
        <v>11</v>
      </c>
      <c r="B640" s="1">
        <v>1975</v>
      </c>
      <c r="C640" s="1">
        <v>1</v>
      </c>
      <c r="D640" s="3">
        <v>1765.4267578125</v>
      </c>
      <c r="E640" s="3">
        <v>6231.6171875</v>
      </c>
      <c r="F640" s="3"/>
    </row>
    <row r="641" spans="1:6" x14ac:dyDescent="0.25">
      <c r="A641" s="1">
        <v>12</v>
      </c>
      <c r="B641" s="1">
        <v>1975</v>
      </c>
      <c r="C641" s="1">
        <v>1</v>
      </c>
      <c r="D641" s="3">
        <v>-1801.541015625</v>
      </c>
      <c r="E641" s="3">
        <v>-880.30877685546875</v>
      </c>
      <c r="F641" s="3"/>
    </row>
    <row r="642" spans="1:6" x14ac:dyDescent="0.25">
      <c r="A642" s="1">
        <v>1</v>
      </c>
      <c r="B642" s="1">
        <v>1975</v>
      </c>
      <c r="C642" s="1">
        <v>1</v>
      </c>
      <c r="D642" s="3">
        <v>738.9556884765625</v>
      </c>
      <c r="E642" s="3">
        <v>4864.4658203125</v>
      </c>
      <c r="F642" s="3"/>
    </row>
    <row r="643" spans="1:6" x14ac:dyDescent="0.25">
      <c r="A643" s="1">
        <v>2</v>
      </c>
      <c r="B643" s="1">
        <v>1975</v>
      </c>
      <c r="C643" s="1">
        <v>1</v>
      </c>
      <c r="D643" s="3">
        <v>11599.810546875</v>
      </c>
      <c r="E643" s="3">
        <v>15786.0107421875</v>
      </c>
      <c r="F643" s="3"/>
    </row>
    <row r="644" spans="1:6" x14ac:dyDescent="0.25">
      <c r="A644" s="1">
        <v>3</v>
      </c>
      <c r="B644" s="1">
        <v>1975</v>
      </c>
      <c r="C644" s="1">
        <v>1</v>
      </c>
      <c r="D644" s="3">
        <v>14136.15625</v>
      </c>
      <c r="E644" s="3">
        <v>19059.046875</v>
      </c>
      <c r="F644" s="3"/>
    </row>
    <row r="645" spans="1:6" x14ac:dyDescent="0.25">
      <c r="A645" s="1">
        <v>4</v>
      </c>
      <c r="B645" s="1">
        <v>1975</v>
      </c>
      <c r="C645" s="1">
        <v>1</v>
      </c>
      <c r="D645" s="3">
        <v>9487.3408203125</v>
      </c>
      <c r="E645" s="3">
        <v>10100.1015625</v>
      </c>
      <c r="F645" s="3"/>
    </row>
    <row r="646" spans="1:6" x14ac:dyDescent="0.25">
      <c r="A646" s="1">
        <v>5</v>
      </c>
      <c r="B646" s="1">
        <v>1975</v>
      </c>
      <c r="C646" s="1">
        <v>1</v>
      </c>
      <c r="D646" s="3">
        <v>8475.9189453125</v>
      </c>
      <c r="E646" s="3">
        <v>9266.4658203125</v>
      </c>
      <c r="F646" s="3"/>
    </row>
    <row r="647" spans="1:6" x14ac:dyDescent="0.25">
      <c r="A647" s="1">
        <v>6</v>
      </c>
      <c r="B647" s="1">
        <v>1975</v>
      </c>
      <c r="C647" s="1">
        <v>1</v>
      </c>
      <c r="D647" s="3">
        <v>4133.59375</v>
      </c>
      <c r="E647" s="3">
        <v>7050.11328125</v>
      </c>
      <c r="F647" s="3"/>
    </row>
    <row r="648" spans="1:6" x14ac:dyDescent="0.25">
      <c r="A648" s="1">
        <v>7</v>
      </c>
      <c r="B648" s="1">
        <v>1975</v>
      </c>
      <c r="C648" s="1">
        <v>1</v>
      </c>
      <c r="D648" s="3">
        <v>-904.35491943359375</v>
      </c>
      <c r="E648" s="3">
        <v>1184.8223876953125</v>
      </c>
      <c r="F648" s="3"/>
    </row>
    <row r="649" spans="1:6" x14ac:dyDescent="0.25">
      <c r="A649" s="1">
        <v>8</v>
      </c>
      <c r="B649" s="1">
        <v>1975</v>
      </c>
      <c r="C649" s="1">
        <v>1</v>
      </c>
      <c r="D649" s="3">
        <v>-1208.833251953125</v>
      </c>
      <c r="E649" s="3">
        <v>911.26171875</v>
      </c>
      <c r="F649" s="3"/>
    </row>
    <row r="650" spans="1:6" x14ac:dyDescent="0.25">
      <c r="A650" s="1">
        <v>9</v>
      </c>
      <c r="B650" s="1">
        <v>1975</v>
      </c>
      <c r="C650" s="1">
        <v>1</v>
      </c>
      <c r="D650" s="3">
        <v>-541.35357666015625</v>
      </c>
      <c r="E650" s="3">
        <v>7014.3359375</v>
      </c>
      <c r="F650" s="3"/>
    </row>
    <row r="651" spans="1:6" x14ac:dyDescent="0.25">
      <c r="A651" s="1">
        <v>10</v>
      </c>
      <c r="B651" s="1">
        <v>1976</v>
      </c>
      <c r="C651" s="1">
        <v>4</v>
      </c>
      <c r="D651" s="3">
        <v>2534.789306640625</v>
      </c>
      <c r="E651" s="3">
        <v>5685.12451171875</v>
      </c>
      <c r="F651" s="3"/>
    </row>
    <row r="652" spans="1:6" x14ac:dyDescent="0.25">
      <c r="A652" s="1">
        <v>11</v>
      </c>
      <c r="B652" s="1">
        <v>1976</v>
      </c>
      <c r="C652" s="1">
        <v>4</v>
      </c>
      <c r="D652" s="3">
        <v>3869.91455078125</v>
      </c>
      <c r="E652" s="3">
        <v>7030.36181640625</v>
      </c>
      <c r="F652" s="3"/>
    </row>
    <row r="653" spans="1:6" x14ac:dyDescent="0.25">
      <c r="A653" s="1">
        <v>12</v>
      </c>
      <c r="B653" s="1">
        <v>1976</v>
      </c>
      <c r="C653" s="1">
        <v>4</v>
      </c>
      <c r="D653" s="3">
        <v>-2020.144775390625</v>
      </c>
      <c r="E653" s="3">
        <v>-915.5654296875</v>
      </c>
      <c r="F653" s="3"/>
    </row>
    <row r="654" spans="1:6" x14ac:dyDescent="0.25">
      <c r="A654" s="1">
        <v>1</v>
      </c>
      <c r="B654" s="1">
        <v>1976</v>
      </c>
      <c r="C654" s="1">
        <v>4</v>
      </c>
      <c r="D654" s="3">
        <v>377.8753662109375</v>
      </c>
      <c r="E654" s="3">
        <v>4662.525390625</v>
      </c>
      <c r="F654" s="3"/>
    </row>
    <row r="655" spans="1:6" x14ac:dyDescent="0.25">
      <c r="A655" s="1">
        <v>2</v>
      </c>
      <c r="B655" s="1">
        <v>1976</v>
      </c>
      <c r="C655" s="1">
        <v>4</v>
      </c>
      <c r="D655" s="3">
        <v>825.696044921875</v>
      </c>
      <c r="E655" s="3">
        <v>1935.609619140625</v>
      </c>
      <c r="F655" s="3"/>
    </row>
    <row r="656" spans="1:6" x14ac:dyDescent="0.25">
      <c r="A656" s="1">
        <v>3</v>
      </c>
      <c r="B656" s="1">
        <v>1976</v>
      </c>
      <c r="C656" s="1">
        <v>4</v>
      </c>
      <c r="D656" s="3">
        <v>2608.0380859375</v>
      </c>
      <c r="E656" s="3">
        <v>2729.650146484375</v>
      </c>
      <c r="F656" s="3"/>
    </row>
    <row r="657" spans="1:6" x14ac:dyDescent="0.25">
      <c r="A657" s="1">
        <v>4</v>
      </c>
      <c r="B657" s="1">
        <v>1976</v>
      </c>
      <c r="C657" s="1">
        <v>4</v>
      </c>
      <c r="D657" s="3">
        <v>2673.926513671875</v>
      </c>
      <c r="E657" s="3">
        <v>2802.20947265625</v>
      </c>
      <c r="F657" s="3"/>
    </row>
    <row r="658" spans="1:6" x14ac:dyDescent="0.25">
      <c r="A658" s="1">
        <v>5</v>
      </c>
      <c r="B658" s="1">
        <v>1976</v>
      </c>
      <c r="C658" s="1">
        <v>4</v>
      </c>
      <c r="D658" s="3">
        <v>2424.100830078125</v>
      </c>
      <c r="E658" s="3">
        <v>2730.197265625</v>
      </c>
      <c r="F658" s="3"/>
    </row>
    <row r="659" spans="1:6" x14ac:dyDescent="0.25">
      <c r="A659" s="1">
        <v>6</v>
      </c>
      <c r="B659" s="1">
        <v>1976</v>
      </c>
      <c r="C659" s="1">
        <v>4</v>
      </c>
      <c r="D659" s="3">
        <v>2332.528564453125</v>
      </c>
      <c r="E659" s="3">
        <v>2250.631103515625</v>
      </c>
      <c r="F659" s="3"/>
    </row>
    <row r="660" spans="1:6" x14ac:dyDescent="0.25">
      <c r="A660" s="1">
        <v>7</v>
      </c>
      <c r="B660" s="1">
        <v>1976</v>
      </c>
      <c r="C660" s="1">
        <v>4</v>
      </c>
      <c r="D660" s="3">
        <v>178.93319702148437</v>
      </c>
      <c r="E660" s="3">
        <v>1088.9527587890625</v>
      </c>
      <c r="F660" s="3"/>
    </row>
    <row r="661" spans="1:6" x14ac:dyDescent="0.25">
      <c r="A661" s="1">
        <v>8</v>
      </c>
      <c r="B661" s="1">
        <v>1976</v>
      </c>
      <c r="C661" s="1">
        <v>4</v>
      </c>
      <c r="D661" s="3">
        <v>2626.30078125</v>
      </c>
      <c r="E661" s="3">
        <v>466.44827270507812</v>
      </c>
      <c r="F661" s="3"/>
    </row>
    <row r="662" spans="1:6" x14ac:dyDescent="0.25">
      <c r="A662" s="1">
        <v>9</v>
      </c>
      <c r="B662" s="1">
        <v>1976</v>
      </c>
      <c r="C662" s="1">
        <v>4</v>
      </c>
      <c r="D662" s="3">
        <v>1002.8377685546875</v>
      </c>
      <c r="E662" s="3">
        <v>1046.9434814453125</v>
      </c>
      <c r="F662" s="3"/>
    </row>
    <row r="663" spans="1:6" x14ac:dyDescent="0.25">
      <c r="A663" s="1">
        <v>10</v>
      </c>
      <c r="B663" s="1">
        <v>1977</v>
      </c>
      <c r="C663" s="1">
        <v>5</v>
      </c>
      <c r="D663" s="3">
        <v>1721.5743408203125</v>
      </c>
      <c r="E663" s="3">
        <v>1908.5203857421875</v>
      </c>
      <c r="F663" s="3"/>
    </row>
    <row r="664" spans="1:6" x14ac:dyDescent="0.25">
      <c r="A664" s="1">
        <v>11</v>
      </c>
      <c r="B664" s="1">
        <v>1977</v>
      </c>
      <c r="C664" s="1">
        <v>5</v>
      </c>
      <c r="D664" s="3">
        <v>501.58517456054687</v>
      </c>
      <c r="E664" s="3">
        <v>1602.942626953125</v>
      </c>
      <c r="F664" s="3"/>
    </row>
    <row r="665" spans="1:6" x14ac:dyDescent="0.25">
      <c r="A665" s="1">
        <v>12</v>
      </c>
      <c r="B665" s="1">
        <v>1977</v>
      </c>
      <c r="C665" s="1">
        <v>5</v>
      </c>
      <c r="D665" s="3">
        <v>757.62066650390625</v>
      </c>
      <c r="E665" s="3">
        <v>1641.217529296875</v>
      </c>
      <c r="F665" s="3"/>
    </row>
    <row r="666" spans="1:6" x14ac:dyDescent="0.25">
      <c r="A666" s="1">
        <v>1</v>
      </c>
      <c r="B666" s="1">
        <v>1977</v>
      </c>
      <c r="C666" s="1">
        <v>5</v>
      </c>
      <c r="D666" s="3">
        <v>1348.287109375</v>
      </c>
      <c r="E666" s="3">
        <v>677.25469970703125</v>
      </c>
      <c r="F666" s="3"/>
    </row>
    <row r="667" spans="1:6" x14ac:dyDescent="0.25">
      <c r="A667" s="1">
        <v>2</v>
      </c>
      <c r="B667" s="1">
        <v>1977</v>
      </c>
      <c r="C667" s="1">
        <v>5</v>
      </c>
      <c r="D667" s="3">
        <v>2382.44287109375</v>
      </c>
      <c r="E667" s="3">
        <v>2407.33447265625</v>
      </c>
      <c r="F667" s="3"/>
    </row>
    <row r="668" spans="1:6" x14ac:dyDescent="0.25">
      <c r="A668" s="1">
        <v>3</v>
      </c>
      <c r="B668" s="1">
        <v>1977</v>
      </c>
      <c r="C668" s="1">
        <v>5</v>
      </c>
      <c r="D668" s="3">
        <v>2490.00390625</v>
      </c>
      <c r="E668" s="3">
        <v>2708.829833984375</v>
      </c>
      <c r="F668" s="3"/>
    </row>
    <row r="669" spans="1:6" x14ac:dyDescent="0.25">
      <c r="A669" s="1">
        <v>4</v>
      </c>
      <c r="B669" s="1">
        <v>1977</v>
      </c>
      <c r="C669" s="1">
        <v>5</v>
      </c>
      <c r="D669" s="3">
        <v>2081.4169921875</v>
      </c>
      <c r="E669" s="3">
        <v>1884.3629150390625</v>
      </c>
      <c r="F669" s="3"/>
    </row>
    <row r="670" spans="1:6" x14ac:dyDescent="0.25">
      <c r="A670" s="1">
        <v>5</v>
      </c>
      <c r="B670" s="1">
        <v>1977</v>
      </c>
      <c r="C670" s="1">
        <v>5</v>
      </c>
      <c r="D670" s="3">
        <v>1910.2359619140625</v>
      </c>
      <c r="E670" s="3">
        <v>1759.077392578125</v>
      </c>
      <c r="F670" s="3"/>
    </row>
    <row r="671" spans="1:6" x14ac:dyDescent="0.25">
      <c r="A671" s="1">
        <v>6</v>
      </c>
      <c r="B671" s="1">
        <v>1977</v>
      </c>
      <c r="C671" s="1">
        <v>5</v>
      </c>
      <c r="D671" s="3">
        <v>1822.6417236328125</v>
      </c>
      <c r="E671" s="3">
        <v>1804.40869140625</v>
      </c>
      <c r="F671" s="3"/>
    </row>
    <row r="672" spans="1:6" x14ac:dyDescent="0.25">
      <c r="A672" s="1">
        <v>7</v>
      </c>
      <c r="B672" s="1">
        <v>1977</v>
      </c>
      <c r="C672" s="1">
        <v>5</v>
      </c>
      <c r="D672" s="3">
        <v>1678.231201171875</v>
      </c>
      <c r="E672" s="3">
        <v>1876.590087890625</v>
      </c>
      <c r="F672" s="3"/>
    </row>
    <row r="673" spans="1:6" x14ac:dyDescent="0.25">
      <c r="A673" s="1">
        <v>8</v>
      </c>
      <c r="B673" s="1">
        <v>1977</v>
      </c>
      <c r="C673" s="1">
        <v>5</v>
      </c>
      <c r="D673" s="3">
        <v>1968.3115234375</v>
      </c>
      <c r="E673" s="3">
        <v>1218.434326171875</v>
      </c>
      <c r="F673" s="3"/>
    </row>
    <row r="674" spans="1:6" x14ac:dyDescent="0.25">
      <c r="A674" s="1">
        <v>9</v>
      </c>
      <c r="B674" s="1">
        <v>1977</v>
      </c>
      <c r="C674" s="1">
        <v>5</v>
      </c>
      <c r="D674" s="3">
        <v>1101.84765625</v>
      </c>
      <c r="E674" s="3">
        <v>1444.7503662109375</v>
      </c>
      <c r="F674" s="3"/>
    </row>
    <row r="675" spans="1:6" x14ac:dyDescent="0.25">
      <c r="A675" s="1">
        <v>10</v>
      </c>
      <c r="B675" s="1">
        <v>1978</v>
      </c>
      <c r="C675" s="1">
        <v>2</v>
      </c>
      <c r="D675" s="3">
        <v>1333.8603515625</v>
      </c>
      <c r="E675" s="3">
        <v>890.51300048828125</v>
      </c>
      <c r="F675" s="3"/>
    </row>
    <row r="676" spans="1:6" x14ac:dyDescent="0.25">
      <c r="A676" s="1">
        <v>11</v>
      </c>
      <c r="B676" s="1">
        <v>1978</v>
      </c>
      <c r="C676" s="1">
        <v>2</v>
      </c>
      <c r="D676" s="3">
        <v>1143.5616455078125</v>
      </c>
      <c r="E676" s="3">
        <v>1273.3533935546875</v>
      </c>
      <c r="F676" s="3"/>
    </row>
    <row r="677" spans="1:6" x14ac:dyDescent="0.25">
      <c r="A677" s="1">
        <v>12</v>
      </c>
      <c r="B677" s="1">
        <v>1978</v>
      </c>
      <c r="C677" s="1">
        <v>2</v>
      </c>
      <c r="D677" s="3">
        <v>1599.4361572265625</v>
      </c>
      <c r="E677" s="3">
        <v>1439.242919921875</v>
      </c>
      <c r="F677" s="3"/>
    </row>
    <row r="678" spans="1:6" x14ac:dyDescent="0.25">
      <c r="A678" s="1">
        <v>1</v>
      </c>
      <c r="B678" s="1">
        <v>1978</v>
      </c>
      <c r="C678" s="1">
        <v>2</v>
      </c>
      <c r="D678" s="3">
        <v>12597.5615234375</v>
      </c>
      <c r="E678" s="3">
        <v>12123.6650390625</v>
      </c>
      <c r="F678" s="3"/>
    </row>
    <row r="679" spans="1:6" x14ac:dyDescent="0.25">
      <c r="A679" s="1">
        <v>2</v>
      </c>
      <c r="B679" s="1">
        <v>1978</v>
      </c>
      <c r="C679" s="1">
        <v>2</v>
      </c>
      <c r="D679" s="3">
        <v>11535.0224609375</v>
      </c>
      <c r="E679" s="3">
        <v>13422.314453125</v>
      </c>
      <c r="F679" s="3"/>
    </row>
    <row r="680" spans="1:6" x14ac:dyDescent="0.25">
      <c r="A680" s="1">
        <v>3</v>
      </c>
      <c r="B680" s="1">
        <v>1978</v>
      </c>
      <c r="C680" s="1">
        <v>2</v>
      </c>
      <c r="D680" s="3">
        <v>14074.7900390625</v>
      </c>
      <c r="E680" s="3">
        <v>18451.080078125</v>
      </c>
      <c r="F680" s="3"/>
    </row>
    <row r="681" spans="1:6" x14ac:dyDescent="0.25">
      <c r="A681" s="1">
        <v>4</v>
      </c>
      <c r="B681" s="1">
        <v>1978</v>
      </c>
      <c r="C681" s="1">
        <v>2</v>
      </c>
      <c r="D681" s="3">
        <v>15652.1416015625</v>
      </c>
      <c r="E681" s="3">
        <v>17240.265625</v>
      </c>
      <c r="F681" s="3"/>
    </row>
    <row r="682" spans="1:6" x14ac:dyDescent="0.25">
      <c r="A682" s="1">
        <v>5</v>
      </c>
      <c r="B682" s="1">
        <v>1978</v>
      </c>
      <c r="C682" s="1">
        <v>2</v>
      </c>
      <c r="D682" s="3">
        <v>13130.244140625</v>
      </c>
      <c r="E682" s="3">
        <v>13624.6611328125</v>
      </c>
      <c r="F682" s="3"/>
    </row>
    <row r="683" spans="1:6" x14ac:dyDescent="0.25">
      <c r="A683" s="1">
        <v>6</v>
      </c>
      <c r="B683" s="1">
        <v>1978</v>
      </c>
      <c r="C683" s="1">
        <v>2</v>
      </c>
      <c r="D683" s="3">
        <v>3470.567626953125</v>
      </c>
      <c r="E683" s="3">
        <v>6929.17529296875</v>
      </c>
      <c r="F683" s="3"/>
    </row>
    <row r="684" spans="1:6" x14ac:dyDescent="0.25">
      <c r="A684" s="1">
        <v>7</v>
      </c>
      <c r="B684" s="1">
        <v>1978</v>
      </c>
      <c r="C684" s="1">
        <v>2</v>
      </c>
      <c r="D684" s="3">
        <v>-687.752685546875</v>
      </c>
      <c r="E684" s="3">
        <v>1050.056640625</v>
      </c>
      <c r="F684" s="3"/>
    </row>
    <row r="685" spans="1:6" x14ac:dyDescent="0.25">
      <c r="A685" s="1">
        <v>8</v>
      </c>
      <c r="B685" s="1">
        <v>1978</v>
      </c>
      <c r="C685" s="1">
        <v>2</v>
      </c>
      <c r="D685" s="3">
        <v>-1621.521484375</v>
      </c>
      <c r="E685" s="3">
        <v>249.71658325195312</v>
      </c>
      <c r="F685" s="3"/>
    </row>
    <row r="686" spans="1:6" x14ac:dyDescent="0.25">
      <c r="A686" s="1">
        <v>9</v>
      </c>
      <c r="B686" s="1">
        <v>1978</v>
      </c>
      <c r="C686" s="1">
        <v>2</v>
      </c>
      <c r="D686" s="3">
        <v>1436.8001708984375</v>
      </c>
      <c r="E686" s="3">
        <v>3160.813232421875</v>
      </c>
      <c r="F686" s="3"/>
    </row>
    <row r="687" spans="1:6" x14ac:dyDescent="0.25">
      <c r="A687" s="1">
        <v>10</v>
      </c>
      <c r="B687" s="1">
        <v>1979</v>
      </c>
      <c r="C687" s="1">
        <v>4</v>
      </c>
      <c r="D687" s="3">
        <v>780.86224365234375</v>
      </c>
      <c r="E687" s="3">
        <v>3068.49755859375</v>
      </c>
      <c r="F687" s="3"/>
    </row>
    <row r="688" spans="1:6" x14ac:dyDescent="0.25">
      <c r="A688" s="1">
        <v>11</v>
      </c>
      <c r="B688" s="1">
        <v>1979</v>
      </c>
      <c r="C688" s="1">
        <v>4</v>
      </c>
      <c r="D688" s="3">
        <v>153.77561950683594</v>
      </c>
      <c r="E688" s="3">
        <v>5064.630859375</v>
      </c>
      <c r="F688" s="3"/>
    </row>
    <row r="689" spans="1:6" x14ac:dyDescent="0.25">
      <c r="A689" s="1">
        <v>12</v>
      </c>
      <c r="B689" s="1">
        <v>1979</v>
      </c>
      <c r="C689" s="1">
        <v>4</v>
      </c>
      <c r="D689" s="3">
        <v>-2257.021240234375</v>
      </c>
      <c r="E689" s="3">
        <v>226.09318542480469</v>
      </c>
      <c r="F689" s="3"/>
    </row>
    <row r="690" spans="1:6" x14ac:dyDescent="0.25">
      <c r="A690" s="1">
        <v>1</v>
      </c>
      <c r="B690" s="1">
        <v>1979</v>
      </c>
      <c r="C690" s="1">
        <v>4</v>
      </c>
      <c r="D690" s="3">
        <v>3914.385009765625</v>
      </c>
      <c r="E690" s="3">
        <v>5595.7138671875</v>
      </c>
      <c r="F690" s="3"/>
    </row>
    <row r="691" spans="1:6" x14ac:dyDescent="0.25">
      <c r="A691" s="1">
        <v>2</v>
      </c>
      <c r="B691" s="1">
        <v>1979</v>
      </c>
      <c r="C691" s="1">
        <v>4</v>
      </c>
      <c r="D691" s="3">
        <v>7174.2041015625</v>
      </c>
      <c r="E691" s="3">
        <v>8793.4560546875</v>
      </c>
      <c r="F691" s="3"/>
    </row>
    <row r="692" spans="1:6" x14ac:dyDescent="0.25">
      <c r="A692" s="1">
        <v>3</v>
      </c>
      <c r="B692" s="1">
        <v>1979</v>
      </c>
      <c r="C692" s="1">
        <v>4</v>
      </c>
      <c r="D692" s="3">
        <v>7898.76416015625</v>
      </c>
      <c r="E692" s="3">
        <v>12644.4287109375</v>
      </c>
      <c r="F692" s="3"/>
    </row>
    <row r="693" spans="1:6" x14ac:dyDescent="0.25">
      <c r="A693" s="1">
        <v>4</v>
      </c>
      <c r="B693" s="1">
        <v>1979</v>
      </c>
      <c r="C693" s="1">
        <v>4</v>
      </c>
      <c r="D693" s="3">
        <v>8272.9228515625</v>
      </c>
      <c r="E693" s="3">
        <v>9102.390625</v>
      </c>
      <c r="F693" s="3"/>
    </row>
    <row r="694" spans="1:6" x14ac:dyDescent="0.25">
      <c r="A694" s="1">
        <v>5</v>
      </c>
      <c r="B694" s="1">
        <v>1979</v>
      </c>
      <c r="C694" s="1">
        <v>4</v>
      </c>
      <c r="D694" s="3">
        <v>7655.83447265625</v>
      </c>
      <c r="E694" s="3">
        <v>8565.4521484375</v>
      </c>
      <c r="F694" s="3"/>
    </row>
    <row r="695" spans="1:6" x14ac:dyDescent="0.25">
      <c r="A695" s="1">
        <v>6</v>
      </c>
      <c r="B695" s="1">
        <v>1979</v>
      </c>
      <c r="C695" s="1">
        <v>4</v>
      </c>
      <c r="D695" s="3">
        <v>3795.150634765625</v>
      </c>
      <c r="E695" s="3">
        <v>3847.184326171875</v>
      </c>
      <c r="F695" s="3"/>
    </row>
    <row r="696" spans="1:6" x14ac:dyDescent="0.25">
      <c r="A696" s="1">
        <v>7</v>
      </c>
      <c r="B696" s="1">
        <v>1979</v>
      </c>
      <c r="C696" s="1">
        <v>4</v>
      </c>
      <c r="D696" s="3">
        <v>-1804.8729248046875</v>
      </c>
      <c r="E696" s="3">
        <v>1116.783203125</v>
      </c>
      <c r="F696" s="3"/>
    </row>
    <row r="697" spans="1:6" x14ac:dyDescent="0.25">
      <c r="A697" s="1">
        <v>8</v>
      </c>
      <c r="B697" s="1">
        <v>1979</v>
      </c>
      <c r="C697" s="1">
        <v>4</v>
      </c>
      <c r="D697" s="3">
        <v>-11.895390510559082</v>
      </c>
      <c r="E697" s="3">
        <v>1478.6036376953125</v>
      </c>
      <c r="F697" s="3"/>
    </row>
    <row r="698" spans="1:6" x14ac:dyDescent="0.25">
      <c r="A698" s="1">
        <v>9</v>
      </c>
      <c r="B698" s="1">
        <v>1979</v>
      </c>
      <c r="C698" s="1">
        <v>4</v>
      </c>
      <c r="D698" s="3">
        <v>-905.6318359375</v>
      </c>
      <c r="E698" s="3">
        <v>1312.78173828125</v>
      </c>
      <c r="F698" s="3"/>
    </row>
    <row r="699" spans="1:6" x14ac:dyDescent="0.25">
      <c r="A699" s="1">
        <v>10</v>
      </c>
      <c r="B699" s="1">
        <v>1980</v>
      </c>
      <c r="C699" s="1">
        <v>2</v>
      </c>
      <c r="D699" s="3">
        <v>1214.630859375</v>
      </c>
      <c r="E699" s="3">
        <v>2050.04150390625</v>
      </c>
      <c r="F699" s="3"/>
    </row>
    <row r="700" spans="1:6" x14ac:dyDescent="0.25">
      <c r="A700" s="1">
        <v>11</v>
      </c>
      <c r="B700" s="1">
        <v>1980</v>
      </c>
      <c r="C700" s="1">
        <v>2</v>
      </c>
      <c r="D700" s="3">
        <v>908.74456787109375</v>
      </c>
      <c r="E700" s="3">
        <v>195.47280883789063</v>
      </c>
      <c r="F700" s="3"/>
    </row>
    <row r="701" spans="1:6" x14ac:dyDescent="0.25">
      <c r="A701" s="1">
        <v>12</v>
      </c>
      <c r="B701" s="1">
        <v>1980</v>
      </c>
      <c r="C701" s="1">
        <v>2</v>
      </c>
      <c r="D701" s="3">
        <v>-2259.61572265625</v>
      </c>
      <c r="E701" s="3">
        <v>1930.52685546875</v>
      </c>
      <c r="F701" s="3"/>
    </row>
    <row r="702" spans="1:6" x14ac:dyDescent="0.25">
      <c r="A702" s="1">
        <v>1</v>
      </c>
      <c r="B702" s="1">
        <v>1980</v>
      </c>
      <c r="C702" s="1">
        <v>2</v>
      </c>
      <c r="D702" s="3">
        <v>24535.978515625</v>
      </c>
      <c r="E702" s="3">
        <v>24705.765625</v>
      </c>
      <c r="F702" s="3"/>
    </row>
    <row r="703" spans="1:6" x14ac:dyDescent="0.25">
      <c r="A703" s="1">
        <v>2</v>
      </c>
      <c r="B703" s="1">
        <v>1980</v>
      </c>
      <c r="C703" s="1">
        <v>2</v>
      </c>
      <c r="D703" s="3">
        <v>37557.78515625</v>
      </c>
      <c r="E703" s="3">
        <v>39341.578125</v>
      </c>
      <c r="F703" s="3"/>
    </row>
    <row r="704" spans="1:6" x14ac:dyDescent="0.25">
      <c r="A704" s="1">
        <v>3</v>
      </c>
      <c r="B704" s="1">
        <v>1980</v>
      </c>
      <c r="C704" s="1">
        <v>2</v>
      </c>
      <c r="D704" s="3">
        <v>22330.67578125</v>
      </c>
      <c r="E704" s="3">
        <v>24924.578125</v>
      </c>
      <c r="F704" s="3"/>
    </row>
    <row r="705" spans="1:6" x14ac:dyDescent="0.25">
      <c r="A705" s="1">
        <v>4</v>
      </c>
      <c r="B705" s="1">
        <v>1980</v>
      </c>
      <c r="C705" s="1">
        <v>2</v>
      </c>
      <c r="D705" s="3">
        <v>8978.4521484375</v>
      </c>
      <c r="E705" s="3">
        <v>9871.79296875</v>
      </c>
      <c r="F705" s="3"/>
    </row>
    <row r="706" spans="1:6" x14ac:dyDescent="0.25">
      <c r="A706" s="1">
        <v>5</v>
      </c>
      <c r="B706" s="1">
        <v>1980</v>
      </c>
      <c r="C706" s="1">
        <v>2</v>
      </c>
      <c r="D706" s="3">
        <v>8277.982421875</v>
      </c>
      <c r="E706" s="3">
        <v>9444.2734375</v>
      </c>
      <c r="F706" s="3"/>
    </row>
    <row r="707" spans="1:6" x14ac:dyDescent="0.25">
      <c r="A707" s="1">
        <v>6</v>
      </c>
      <c r="B707" s="1">
        <v>1980</v>
      </c>
      <c r="C707" s="1">
        <v>2</v>
      </c>
      <c r="D707" s="3">
        <v>4034.42578125</v>
      </c>
      <c r="E707" s="3">
        <v>7403.3369140625</v>
      </c>
      <c r="F707" s="3"/>
    </row>
    <row r="708" spans="1:6" x14ac:dyDescent="0.25">
      <c r="A708" s="1">
        <v>7</v>
      </c>
      <c r="B708" s="1">
        <v>1980</v>
      </c>
      <c r="C708" s="1">
        <v>2</v>
      </c>
      <c r="D708" s="3">
        <v>585.45501708984375</v>
      </c>
      <c r="E708" s="3">
        <v>2055.988525390625</v>
      </c>
      <c r="F708" s="3"/>
    </row>
    <row r="709" spans="1:6" x14ac:dyDescent="0.25">
      <c r="A709" s="1">
        <v>8</v>
      </c>
      <c r="B709" s="1">
        <v>1980</v>
      </c>
      <c r="C709" s="1">
        <v>2</v>
      </c>
      <c r="D709" s="3">
        <v>-1322.36181640625</v>
      </c>
      <c r="E709" s="3">
        <v>-54.460250854492187</v>
      </c>
      <c r="F709" s="3"/>
    </row>
    <row r="710" spans="1:6" x14ac:dyDescent="0.25">
      <c r="A710" s="1">
        <v>9</v>
      </c>
      <c r="B710" s="1">
        <v>1980</v>
      </c>
      <c r="C710" s="1">
        <v>2</v>
      </c>
      <c r="D710" s="3">
        <v>2795.0087890625</v>
      </c>
      <c r="E710" s="3">
        <v>4890.89599609375</v>
      </c>
      <c r="F710" s="3"/>
    </row>
    <row r="711" spans="1:6" x14ac:dyDescent="0.25">
      <c r="A711" s="1">
        <v>10</v>
      </c>
      <c r="B711" s="1">
        <v>1981</v>
      </c>
      <c r="C711" s="1">
        <v>4</v>
      </c>
      <c r="D711" s="3">
        <v>2437.068603515625</v>
      </c>
      <c r="E711" s="3">
        <v>3551.55126953125</v>
      </c>
      <c r="F711" s="3"/>
    </row>
    <row r="712" spans="1:6" x14ac:dyDescent="0.25">
      <c r="A712" s="1">
        <v>11</v>
      </c>
      <c r="B712" s="1">
        <v>1981</v>
      </c>
      <c r="C712" s="1">
        <v>4</v>
      </c>
      <c r="D712" s="3">
        <v>1129.785400390625</v>
      </c>
      <c r="E712" s="3">
        <v>5423.14892578125</v>
      </c>
      <c r="F712" s="3"/>
    </row>
    <row r="713" spans="1:6" x14ac:dyDescent="0.25">
      <c r="A713" s="1">
        <v>12</v>
      </c>
      <c r="B713" s="1">
        <v>1981</v>
      </c>
      <c r="C713" s="1">
        <v>4</v>
      </c>
      <c r="D713" s="3">
        <v>-2541.57763671875</v>
      </c>
      <c r="E713" s="3">
        <v>-1001.5810546875</v>
      </c>
      <c r="F713" s="3"/>
    </row>
    <row r="714" spans="1:6" x14ac:dyDescent="0.25">
      <c r="A714" s="1">
        <v>1</v>
      </c>
      <c r="B714" s="1">
        <v>1981</v>
      </c>
      <c r="C714" s="1">
        <v>4</v>
      </c>
      <c r="D714" s="3">
        <v>2208.133544921875</v>
      </c>
      <c r="E714" s="3">
        <v>3830.56884765625</v>
      </c>
      <c r="F714" s="3"/>
    </row>
    <row r="715" spans="1:6" x14ac:dyDescent="0.25">
      <c r="A715" s="1">
        <v>2</v>
      </c>
      <c r="B715" s="1">
        <v>1981</v>
      </c>
      <c r="C715" s="1">
        <v>4</v>
      </c>
      <c r="D715" s="3">
        <v>3655.40478515625</v>
      </c>
      <c r="E715" s="3">
        <v>3196.42431640625</v>
      </c>
      <c r="F715" s="3"/>
    </row>
    <row r="716" spans="1:6" x14ac:dyDescent="0.25">
      <c r="A716" s="1">
        <v>3</v>
      </c>
      <c r="B716" s="1">
        <v>1981</v>
      </c>
      <c r="C716" s="1">
        <v>4</v>
      </c>
      <c r="D716" s="3">
        <v>4349.13525390625</v>
      </c>
      <c r="E716" s="3">
        <v>6366.76806640625</v>
      </c>
      <c r="F716" s="3"/>
    </row>
    <row r="717" spans="1:6" x14ac:dyDescent="0.25">
      <c r="A717" s="1">
        <v>4</v>
      </c>
      <c r="B717" s="1">
        <v>1981</v>
      </c>
      <c r="C717" s="1">
        <v>4</v>
      </c>
      <c r="D717" s="3">
        <v>4301.255859375</v>
      </c>
      <c r="E717" s="3">
        <v>4192.98486328125</v>
      </c>
      <c r="F717" s="3"/>
    </row>
    <row r="718" spans="1:6" x14ac:dyDescent="0.25">
      <c r="A718" s="1">
        <v>5</v>
      </c>
      <c r="B718" s="1">
        <v>1981</v>
      </c>
      <c r="C718" s="1">
        <v>4</v>
      </c>
      <c r="D718" s="3">
        <v>2831.533447265625</v>
      </c>
      <c r="E718" s="3">
        <v>2876.0673828125</v>
      </c>
      <c r="F718" s="3"/>
    </row>
    <row r="719" spans="1:6" x14ac:dyDescent="0.25">
      <c r="A719" s="1">
        <v>6</v>
      </c>
      <c r="B719" s="1">
        <v>1981</v>
      </c>
      <c r="C719" s="1">
        <v>4</v>
      </c>
      <c r="D719" s="3">
        <v>1866.79150390625</v>
      </c>
      <c r="E719" s="3">
        <v>2045.07421875</v>
      </c>
      <c r="F719" s="3"/>
    </row>
    <row r="720" spans="1:6" x14ac:dyDescent="0.25">
      <c r="A720" s="1">
        <v>7</v>
      </c>
      <c r="B720" s="1">
        <v>1981</v>
      </c>
      <c r="C720" s="1">
        <v>4</v>
      </c>
      <c r="D720" s="3">
        <v>-1803.1712646484375</v>
      </c>
      <c r="E720" s="3">
        <v>1366.3126220703125</v>
      </c>
      <c r="F720" s="3"/>
    </row>
    <row r="721" spans="1:6" x14ac:dyDescent="0.25">
      <c r="A721" s="1">
        <v>8</v>
      </c>
      <c r="B721" s="1">
        <v>1981</v>
      </c>
      <c r="C721" s="1">
        <v>4</v>
      </c>
      <c r="D721" s="3">
        <v>518.25970458984375</v>
      </c>
      <c r="E721" s="3">
        <v>610.4564208984375</v>
      </c>
      <c r="F721" s="3"/>
    </row>
    <row r="722" spans="1:6" x14ac:dyDescent="0.25">
      <c r="A722" s="1">
        <v>9</v>
      </c>
      <c r="B722" s="1">
        <v>1981</v>
      </c>
      <c r="C722" s="1">
        <v>4</v>
      </c>
      <c r="D722" s="3">
        <v>104.13873291015625</v>
      </c>
      <c r="E722" s="3">
        <v>1555.060791015625</v>
      </c>
      <c r="F722" s="3"/>
    </row>
    <row r="723" spans="1:6" x14ac:dyDescent="0.25">
      <c r="A723" s="1">
        <v>10</v>
      </c>
      <c r="B723" s="1">
        <v>1982</v>
      </c>
      <c r="C723" s="1">
        <v>1</v>
      </c>
      <c r="D723" s="3">
        <v>1147.543212890625</v>
      </c>
      <c r="E723" s="3">
        <v>1543.0545654296875</v>
      </c>
      <c r="F723" s="3"/>
    </row>
    <row r="724" spans="1:6" x14ac:dyDescent="0.25">
      <c r="A724" s="1">
        <v>11</v>
      </c>
      <c r="B724" s="1">
        <v>1982</v>
      </c>
      <c r="C724" s="1">
        <v>1</v>
      </c>
      <c r="D724" s="3">
        <v>704.6656494140625</v>
      </c>
      <c r="E724" s="3">
        <v>538.85052490234375</v>
      </c>
      <c r="F724" s="3"/>
    </row>
    <row r="725" spans="1:6" x14ac:dyDescent="0.25">
      <c r="A725" s="1">
        <v>12</v>
      </c>
      <c r="B725" s="1">
        <v>1982</v>
      </c>
      <c r="C725" s="1">
        <v>1</v>
      </c>
      <c r="D725" s="3">
        <v>14149.771484375</v>
      </c>
      <c r="E725" s="3">
        <v>13103.8310546875</v>
      </c>
      <c r="F725" s="3"/>
    </row>
    <row r="726" spans="1:6" x14ac:dyDescent="0.25">
      <c r="A726" s="1">
        <v>1</v>
      </c>
      <c r="B726" s="1">
        <v>1982</v>
      </c>
      <c r="C726" s="1">
        <v>1</v>
      </c>
      <c r="D726" s="3">
        <v>16767.15625</v>
      </c>
      <c r="E726" s="3">
        <v>16306.3837890625</v>
      </c>
      <c r="F726" s="3"/>
    </row>
    <row r="727" spans="1:6" x14ac:dyDescent="0.25">
      <c r="A727" s="1">
        <v>2</v>
      </c>
      <c r="B727" s="1">
        <v>1982</v>
      </c>
      <c r="C727" s="1">
        <v>1</v>
      </c>
      <c r="D727" s="3">
        <v>23482.6015625</v>
      </c>
      <c r="E727" s="3">
        <v>29774.619140625</v>
      </c>
      <c r="F727" s="3"/>
    </row>
    <row r="728" spans="1:6" x14ac:dyDescent="0.25">
      <c r="A728" s="1">
        <v>3</v>
      </c>
      <c r="B728" s="1">
        <v>1982</v>
      </c>
      <c r="C728" s="1">
        <v>1</v>
      </c>
      <c r="D728" s="3">
        <v>23697.6875</v>
      </c>
      <c r="E728" s="3">
        <v>28418.8046875</v>
      </c>
      <c r="F728" s="3"/>
    </row>
    <row r="729" spans="1:6" x14ac:dyDescent="0.25">
      <c r="A729" s="1">
        <v>4</v>
      </c>
      <c r="B729" s="1">
        <v>1982</v>
      </c>
      <c r="C729" s="1">
        <v>1</v>
      </c>
      <c r="D729" s="3">
        <v>39527.20703125</v>
      </c>
      <c r="E729" s="3">
        <v>41190.953125</v>
      </c>
      <c r="F729" s="3"/>
    </row>
    <row r="730" spans="1:6" x14ac:dyDescent="0.25">
      <c r="A730" s="1">
        <v>5</v>
      </c>
      <c r="B730" s="1">
        <v>1982</v>
      </c>
      <c r="C730" s="1">
        <v>1</v>
      </c>
      <c r="D730" s="3">
        <v>20304.6640625</v>
      </c>
      <c r="E730" s="3">
        <v>22388.484375</v>
      </c>
      <c r="F730" s="3"/>
    </row>
    <row r="731" spans="1:6" x14ac:dyDescent="0.25">
      <c r="A731" s="1">
        <v>6</v>
      </c>
      <c r="B731" s="1">
        <v>1982</v>
      </c>
      <c r="C731" s="1">
        <v>1</v>
      </c>
      <c r="D731" s="3">
        <v>4886.58349609375</v>
      </c>
      <c r="E731" s="3">
        <v>7855.5556640625</v>
      </c>
      <c r="F731" s="3"/>
    </row>
    <row r="732" spans="1:6" x14ac:dyDescent="0.25">
      <c r="A732" s="1">
        <v>7</v>
      </c>
      <c r="B732" s="1">
        <v>1982</v>
      </c>
      <c r="C732" s="1">
        <v>1</v>
      </c>
      <c r="D732" s="3">
        <v>1159.93701171875</v>
      </c>
      <c r="E732" s="3">
        <v>2811.6708984375</v>
      </c>
      <c r="F732" s="3"/>
    </row>
    <row r="733" spans="1:6" x14ac:dyDescent="0.25">
      <c r="A733" s="1">
        <v>8</v>
      </c>
      <c r="B733" s="1">
        <v>1982</v>
      </c>
      <c r="C733" s="1">
        <v>1</v>
      </c>
      <c r="D733" s="3">
        <v>-908.35516357421875</v>
      </c>
      <c r="E733" s="3">
        <v>896.9365234375</v>
      </c>
      <c r="F733" s="3"/>
    </row>
    <row r="734" spans="1:6" x14ac:dyDescent="0.25">
      <c r="A734" s="1">
        <v>9</v>
      </c>
      <c r="B734" s="1">
        <v>1982</v>
      </c>
      <c r="C734" s="1">
        <v>1</v>
      </c>
      <c r="D734" s="3">
        <v>3845.239501953125</v>
      </c>
      <c r="E734" s="3">
        <v>7146.01025390625</v>
      </c>
      <c r="F734" s="3"/>
    </row>
    <row r="735" spans="1:6" x14ac:dyDescent="0.25">
      <c r="A735" s="1">
        <v>10</v>
      </c>
      <c r="B735" s="1">
        <v>1983</v>
      </c>
      <c r="C735" s="1">
        <v>1</v>
      </c>
      <c r="D735" s="3">
        <v>2244.292236328125</v>
      </c>
      <c r="E735" s="3">
        <v>4886.9697265625</v>
      </c>
      <c r="F735" s="3"/>
    </row>
    <row r="736" spans="1:6" x14ac:dyDescent="0.25">
      <c r="A736" s="1">
        <v>11</v>
      </c>
      <c r="B736" s="1">
        <v>1983</v>
      </c>
      <c r="C736" s="1">
        <v>1</v>
      </c>
      <c r="D736" s="3">
        <v>9752.2216796875</v>
      </c>
      <c r="E736" s="3">
        <v>12113.7421875</v>
      </c>
      <c r="F736" s="3"/>
    </row>
    <row r="737" spans="1:6" x14ac:dyDescent="0.25">
      <c r="A737" s="1">
        <v>12</v>
      </c>
      <c r="B737" s="1">
        <v>1983</v>
      </c>
      <c r="C737" s="1">
        <v>1</v>
      </c>
      <c r="D737" s="3">
        <v>23824.341796875</v>
      </c>
      <c r="E737" s="3">
        <v>25182.580078125</v>
      </c>
      <c r="F737" s="3"/>
    </row>
    <row r="738" spans="1:6" x14ac:dyDescent="0.25">
      <c r="A738" s="1">
        <v>1</v>
      </c>
      <c r="B738" s="1">
        <v>1983</v>
      </c>
      <c r="C738" s="1">
        <v>1</v>
      </c>
      <c r="D738" s="3">
        <v>31958.017578125</v>
      </c>
      <c r="E738" s="3">
        <v>37870.60546875</v>
      </c>
      <c r="F738" s="3"/>
    </row>
    <row r="739" spans="1:6" x14ac:dyDescent="0.25">
      <c r="A739" s="1">
        <v>2</v>
      </c>
      <c r="B739" s="1">
        <v>1983</v>
      </c>
      <c r="C739" s="1">
        <v>1</v>
      </c>
      <c r="D739" s="3">
        <v>55940.515625</v>
      </c>
      <c r="E739" s="3">
        <v>58925.05078125</v>
      </c>
      <c r="F739" s="3"/>
    </row>
    <row r="740" spans="1:6" x14ac:dyDescent="0.25">
      <c r="A740" s="1">
        <v>3</v>
      </c>
      <c r="B740" s="1">
        <v>1983</v>
      </c>
      <c r="C740" s="1">
        <v>1</v>
      </c>
      <c r="D740" s="3">
        <v>81676.3984375</v>
      </c>
      <c r="E740" s="3">
        <v>83506.703125</v>
      </c>
      <c r="F740" s="3"/>
    </row>
    <row r="741" spans="1:6" x14ac:dyDescent="0.25">
      <c r="A741" s="1">
        <v>4</v>
      </c>
      <c r="B741" s="1">
        <v>1983</v>
      </c>
      <c r="C741" s="1">
        <v>1</v>
      </c>
      <c r="D741" s="3">
        <v>29265.548828125</v>
      </c>
      <c r="E741" s="3">
        <v>31458.029296875</v>
      </c>
      <c r="F741" s="3"/>
    </row>
    <row r="742" spans="1:6" x14ac:dyDescent="0.25">
      <c r="A742" s="1">
        <v>5</v>
      </c>
      <c r="B742" s="1">
        <v>1983</v>
      </c>
      <c r="C742" s="1">
        <v>1</v>
      </c>
      <c r="D742" s="3">
        <v>27745.64453125</v>
      </c>
      <c r="E742" s="3">
        <v>30210.87109375</v>
      </c>
      <c r="F742" s="3"/>
    </row>
    <row r="743" spans="1:6" x14ac:dyDescent="0.25">
      <c r="A743" s="1">
        <v>6</v>
      </c>
      <c r="B743" s="1">
        <v>1983</v>
      </c>
      <c r="C743" s="1">
        <v>1</v>
      </c>
      <c r="D743" s="3">
        <v>22429.21484375</v>
      </c>
      <c r="E743" s="3">
        <v>25996.884765625</v>
      </c>
      <c r="F743" s="3"/>
    </row>
    <row r="744" spans="1:6" x14ac:dyDescent="0.25">
      <c r="A744" s="1">
        <v>7</v>
      </c>
      <c r="B744" s="1">
        <v>1983</v>
      </c>
      <c r="C744" s="1">
        <v>1</v>
      </c>
      <c r="D744" s="3">
        <v>11480.5439453125</v>
      </c>
      <c r="E744" s="3">
        <v>12663.24609375</v>
      </c>
      <c r="F744" s="3"/>
    </row>
    <row r="745" spans="1:6" x14ac:dyDescent="0.25">
      <c r="A745" s="1">
        <v>8</v>
      </c>
      <c r="B745" s="1">
        <v>1983</v>
      </c>
      <c r="C745" s="1">
        <v>1</v>
      </c>
      <c r="D745" s="3">
        <v>3083.119873046875</v>
      </c>
      <c r="E745" s="3">
        <v>4949.650390625</v>
      </c>
      <c r="F745" s="3"/>
    </row>
    <row r="746" spans="1:6" x14ac:dyDescent="0.25">
      <c r="A746" s="1">
        <v>9</v>
      </c>
      <c r="B746" s="1">
        <v>1983</v>
      </c>
      <c r="C746" s="1">
        <v>1</v>
      </c>
      <c r="D746" s="3">
        <v>4112.33251953125</v>
      </c>
      <c r="E746" s="3">
        <v>6918.26171875</v>
      </c>
      <c r="F746" s="3"/>
    </row>
    <row r="747" spans="1:6" x14ac:dyDescent="0.25">
      <c r="A747" s="1">
        <v>10</v>
      </c>
      <c r="B747" s="1">
        <v>1984</v>
      </c>
      <c r="C747" s="1">
        <v>1</v>
      </c>
      <c r="D747" s="3">
        <v>353.2952880859375</v>
      </c>
      <c r="E747" s="3">
        <v>4219.35791015625</v>
      </c>
      <c r="F747" s="3"/>
    </row>
    <row r="748" spans="1:6" x14ac:dyDescent="0.25">
      <c r="A748" s="1">
        <v>11</v>
      </c>
      <c r="B748" s="1">
        <v>1984</v>
      </c>
      <c r="C748" s="1">
        <v>1</v>
      </c>
      <c r="D748" s="3">
        <v>21838.416015625</v>
      </c>
      <c r="E748" s="3">
        <v>24873.98046875</v>
      </c>
      <c r="F748" s="3"/>
    </row>
    <row r="749" spans="1:6" x14ac:dyDescent="0.25">
      <c r="A749" s="1">
        <v>12</v>
      </c>
      <c r="B749" s="1">
        <v>1984</v>
      </c>
      <c r="C749" s="1">
        <v>1</v>
      </c>
      <c r="D749" s="3">
        <v>47734.4453125</v>
      </c>
      <c r="E749" s="3">
        <v>51614.69140625</v>
      </c>
      <c r="F749" s="3"/>
    </row>
    <row r="750" spans="1:6" x14ac:dyDescent="0.25">
      <c r="A750" s="1">
        <v>1</v>
      </c>
      <c r="B750" s="1">
        <v>1984</v>
      </c>
      <c r="C750" s="1">
        <v>1</v>
      </c>
      <c r="D750" s="3">
        <v>21195.8515625</v>
      </c>
      <c r="E750" s="3">
        <v>24854.44140625</v>
      </c>
      <c r="F750" s="3"/>
    </row>
    <row r="751" spans="1:6" x14ac:dyDescent="0.25">
      <c r="A751" s="1">
        <v>2</v>
      </c>
      <c r="B751" s="1">
        <v>1984</v>
      </c>
      <c r="C751" s="1">
        <v>1</v>
      </c>
      <c r="D751" s="3">
        <v>11296.318359375</v>
      </c>
      <c r="E751" s="3">
        <v>13330.1123046875</v>
      </c>
      <c r="F751" s="3"/>
    </row>
    <row r="752" spans="1:6" x14ac:dyDescent="0.25">
      <c r="A752" s="1">
        <v>3</v>
      </c>
      <c r="B752" s="1">
        <v>1984</v>
      </c>
      <c r="C752" s="1">
        <v>1</v>
      </c>
      <c r="D752" s="3">
        <v>7663.44140625</v>
      </c>
      <c r="E752" s="3">
        <v>11473.9521484375</v>
      </c>
      <c r="F752" s="3"/>
    </row>
    <row r="753" spans="1:6" x14ac:dyDescent="0.25">
      <c r="A753" s="1">
        <v>4</v>
      </c>
      <c r="B753" s="1">
        <v>1984</v>
      </c>
      <c r="C753" s="1">
        <v>1</v>
      </c>
      <c r="D753" s="3">
        <v>7062.263671875</v>
      </c>
      <c r="E753" s="3">
        <v>7272.521484375</v>
      </c>
      <c r="F753" s="3"/>
    </row>
    <row r="754" spans="1:6" x14ac:dyDescent="0.25">
      <c r="A754" s="1">
        <v>5</v>
      </c>
      <c r="B754" s="1">
        <v>1984</v>
      </c>
      <c r="C754" s="1">
        <v>1</v>
      </c>
      <c r="D754" s="3">
        <v>4935.806640625</v>
      </c>
      <c r="E754" s="3">
        <v>5475.1806640625</v>
      </c>
      <c r="F754" s="3"/>
    </row>
    <row r="755" spans="1:6" x14ac:dyDescent="0.25">
      <c r="A755" s="1">
        <v>6</v>
      </c>
      <c r="B755" s="1">
        <v>1984</v>
      </c>
      <c r="C755" s="1">
        <v>1</v>
      </c>
      <c r="D755" s="3">
        <v>2763.9658203125</v>
      </c>
      <c r="E755" s="3">
        <v>3152.8837890625</v>
      </c>
      <c r="F755" s="3"/>
    </row>
    <row r="756" spans="1:6" x14ac:dyDescent="0.25">
      <c r="A756" s="1">
        <v>7</v>
      </c>
      <c r="B756" s="1">
        <v>1984</v>
      </c>
      <c r="C756" s="1">
        <v>1</v>
      </c>
      <c r="D756" s="3">
        <v>-127.03422546386719</v>
      </c>
      <c r="E756" s="3">
        <v>1339.722412109375</v>
      </c>
      <c r="F756" s="3"/>
    </row>
    <row r="757" spans="1:6" x14ac:dyDescent="0.25">
      <c r="A757" s="1">
        <v>8</v>
      </c>
      <c r="B757" s="1">
        <v>1984</v>
      </c>
      <c r="C757" s="1">
        <v>1</v>
      </c>
      <c r="D757" s="3">
        <v>-1413.4163818359375</v>
      </c>
      <c r="E757" s="3">
        <v>629.74407958984375</v>
      </c>
      <c r="F757" s="3"/>
    </row>
    <row r="758" spans="1:6" x14ac:dyDescent="0.25">
      <c r="A758" s="1">
        <v>9</v>
      </c>
      <c r="B758" s="1">
        <v>1984</v>
      </c>
      <c r="C758" s="1">
        <v>1</v>
      </c>
      <c r="D758" s="3">
        <v>-567.4873046875</v>
      </c>
      <c r="E758" s="3">
        <v>6765.35400390625</v>
      </c>
      <c r="F758" s="3"/>
    </row>
    <row r="759" spans="1:6" x14ac:dyDescent="0.25">
      <c r="A759" s="1">
        <v>10</v>
      </c>
      <c r="B759" s="1">
        <v>1985</v>
      </c>
      <c r="C759" s="1">
        <v>3</v>
      </c>
      <c r="D759" s="3">
        <v>1622.3328857421875</v>
      </c>
      <c r="E759" s="3">
        <v>5125.41796875</v>
      </c>
      <c r="F759" s="3"/>
    </row>
    <row r="760" spans="1:6" x14ac:dyDescent="0.25">
      <c r="A760" s="1">
        <v>11</v>
      </c>
      <c r="B760" s="1">
        <v>1985</v>
      </c>
      <c r="C760" s="1">
        <v>3</v>
      </c>
      <c r="D760" s="3">
        <v>42.105987548828125</v>
      </c>
      <c r="E760" s="3">
        <v>353.2735595703125</v>
      </c>
      <c r="F760" s="3"/>
    </row>
    <row r="761" spans="1:6" x14ac:dyDescent="0.25">
      <c r="A761" s="1">
        <v>12</v>
      </c>
      <c r="B761" s="1">
        <v>1985</v>
      </c>
      <c r="C761" s="1">
        <v>3</v>
      </c>
      <c r="D761" s="3">
        <v>-1781.97509765625</v>
      </c>
      <c r="E761" s="3">
        <v>-455.94775390625</v>
      </c>
      <c r="F761" s="3"/>
    </row>
    <row r="762" spans="1:6" x14ac:dyDescent="0.25">
      <c r="A762" s="1">
        <v>1</v>
      </c>
      <c r="B762" s="1">
        <v>1985</v>
      </c>
      <c r="C762" s="1">
        <v>3</v>
      </c>
      <c r="D762" s="3">
        <v>951.759033203125</v>
      </c>
      <c r="E762" s="3">
        <v>5691.70654296875</v>
      </c>
      <c r="F762" s="3"/>
    </row>
    <row r="763" spans="1:6" x14ac:dyDescent="0.25">
      <c r="A763" s="1">
        <v>2</v>
      </c>
      <c r="B763" s="1">
        <v>1985</v>
      </c>
      <c r="C763" s="1">
        <v>3</v>
      </c>
      <c r="D763" s="3">
        <v>1775.555908203125</v>
      </c>
      <c r="E763" s="3">
        <v>2884.476806640625</v>
      </c>
      <c r="F763" s="3"/>
    </row>
    <row r="764" spans="1:6" x14ac:dyDescent="0.25">
      <c r="A764" s="1">
        <v>3</v>
      </c>
      <c r="B764" s="1">
        <v>1985</v>
      </c>
      <c r="C764" s="1">
        <v>3</v>
      </c>
      <c r="D764" s="3">
        <v>2962.349365234375</v>
      </c>
      <c r="E764" s="3">
        <v>3528.056884765625</v>
      </c>
      <c r="F764" s="3"/>
    </row>
    <row r="765" spans="1:6" x14ac:dyDescent="0.25">
      <c r="A765" s="1">
        <v>4</v>
      </c>
      <c r="B765" s="1">
        <v>1985</v>
      </c>
      <c r="C765" s="1">
        <v>3</v>
      </c>
      <c r="D765" s="3">
        <v>5021.48974609375</v>
      </c>
      <c r="E765" s="3">
        <v>4798.94140625</v>
      </c>
      <c r="F765" s="3"/>
    </row>
    <row r="766" spans="1:6" x14ac:dyDescent="0.25">
      <c r="A766" s="1">
        <v>5</v>
      </c>
      <c r="B766" s="1">
        <v>1985</v>
      </c>
      <c r="C766" s="1">
        <v>3</v>
      </c>
      <c r="D766" s="3">
        <v>3193.234130859375</v>
      </c>
      <c r="E766" s="3">
        <v>3031.82275390625</v>
      </c>
      <c r="F766" s="3"/>
    </row>
    <row r="767" spans="1:6" x14ac:dyDescent="0.25">
      <c r="A767" s="1">
        <v>6</v>
      </c>
      <c r="B767" s="1">
        <v>1985</v>
      </c>
      <c r="C767" s="1">
        <v>3</v>
      </c>
      <c r="D767" s="3">
        <v>1892.8502197265625</v>
      </c>
      <c r="E767" s="3">
        <v>1852.1204833984375</v>
      </c>
      <c r="F767" s="3"/>
    </row>
    <row r="768" spans="1:6" x14ac:dyDescent="0.25">
      <c r="A768" s="1">
        <v>7</v>
      </c>
      <c r="B768" s="1">
        <v>1985</v>
      </c>
      <c r="C768" s="1">
        <v>3</v>
      </c>
      <c r="D768" s="3">
        <v>-1562.795166015625</v>
      </c>
      <c r="E768" s="3">
        <v>544.921875</v>
      </c>
      <c r="F768" s="3"/>
    </row>
    <row r="769" spans="1:6" x14ac:dyDescent="0.25">
      <c r="A769" s="1">
        <v>8</v>
      </c>
      <c r="B769" s="1">
        <v>1985</v>
      </c>
      <c r="C769" s="1">
        <v>3</v>
      </c>
      <c r="D769" s="3">
        <v>-360.1888427734375</v>
      </c>
      <c r="E769" s="3">
        <v>2079.0458984375</v>
      </c>
      <c r="F769" s="3"/>
    </row>
    <row r="770" spans="1:6" x14ac:dyDescent="0.25">
      <c r="A770" s="1">
        <v>9</v>
      </c>
      <c r="B770" s="1">
        <v>1985</v>
      </c>
      <c r="C770" s="1">
        <v>3</v>
      </c>
      <c r="D770" s="3">
        <v>-88.171798706054687</v>
      </c>
      <c r="E770" s="3">
        <v>1367.462646484375</v>
      </c>
      <c r="F770" s="3"/>
    </row>
    <row r="771" spans="1:6" x14ac:dyDescent="0.25">
      <c r="A771" s="1">
        <v>10</v>
      </c>
      <c r="B771" s="1">
        <v>1986</v>
      </c>
      <c r="C771" s="1">
        <v>1</v>
      </c>
      <c r="D771" s="3">
        <v>1293.2332763671875</v>
      </c>
      <c r="E771" s="3">
        <v>1572.8475341796875</v>
      </c>
      <c r="F771" s="3"/>
    </row>
    <row r="772" spans="1:6" x14ac:dyDescent="0.25">
      <c r="A772" s="1">
        <v>11</v>
      </c>
      <c r="B772" s="1">
        <v>1986</v>
      </c>
      <c r="C772" s="1">
        <v>1</v>
      </c>
      <c r="D772" s="3">
        <v>-714.9302978515625</v>
      </c>
      <c r="E772" s="3">
        <v>1062.1263427734375</v>
      </c>
      <c r="F772" s="3"/>
    </row>
    <row r="773" spans="1:6" x14ac:dyDescent="0.25">
      <c r="A773" s="1">
        <v>12</v>
      </c>
      <c r="B773" s="1">
        <v>1986</v>
      </c>
      <c r="C773" s="1">
        <v>1</v>
      </c>
      <c r="D773" s="3">
        <v>1025.7572021484375</v>
      </c>
      <c r="E773" s="3">
        <v>657.3563232421875</v>
      </c>
      <c r="F773" s="3"/>
    </row>
    <row r="774" spans="1:6" x14ac:dyDescent="0.25">
      <c r="A774" s="1">
        <v>1</v>
      </c>
      <c r="B774" s="1">
        <v>1986</v>
      </c>
      <c r="C774" s="1">
        <v>1</v>
      </c>
      <c r="D774" s="3">
        <v>4734.03564453125</v>
      </c>
      <c r="E774" s="3">
        <v>4697.65380859375</v>
      </c>
      <c r="F774" s="3"/>
    </row>
    <row r="775" spans="1:6" x14ac:dyDescent="0.25">
      <c r="A775" s="1">
        <v>2</v>
      </c>
      <c r="B775" s="1">
        <v>1986</v>
      </c>
      <c r="C775" s="1">
        <v>1</v>
      </c>
      <c r="D775" s="3">
        <v>55097.890625</v>
      </c>
      <c r="E775" s="3">
        <v>58421.59375</v>
      </c>
      <c r="F775" s="3"/>
    </row>
    <row r="776" spans="1:6" x14ac:dyDescent="0.25">
      <c r="A776" s="1">
        <v>3</v>
      </c>
      <c r="B776" s="1">
        <v>1986</v>
      </c>
      <c r="C776" s="1">
        <v>1</v>
      </c>
      <c r="D776" s="3">
        <v>38458.6171875</v>
      </c>
      <c r="E776" s="3">
        <v>40934.5234375</v>
      </c>
      <c r="F776" s="3"/>
    </row>
    <row r="777" spans="1:6" x14ac:dyDescent="0.25">
      <c r="A777" s="1">
        <v>4</v>
      </c>
      <c r="B777" s="1">
        <v>1986</v>
      </c>
      <c r="C777" s="1">
        <v>1</v>
      </c>
      <c r="D777" s="3">
        <v>13180.0419921875</v>
      </c>
      <c r="E777" s="3">
        <v>13153.06640625</v>
      </c>
      <c r="F777" s="3"/>
    </row>
    <row r="778" spans="1:6" x14ac:dyDescent="0.25">
      <c r="A778" s="1">
        <v>5</v>
      </c>
      <c r="B778" s="1">
        <v>1986</v>
      </c>
      <c r="C778" s="1">
        <v>1</v>
      </c>
      <c r="D778" s="3">
        <v>9588.0654296875</v>
      </c>
      <c r="E778" s="3">
        <v>9685.2578125</v>
      </c>
      <c r="F778" s="3"/>
    </row>
    <row r="779" spans="1:6" x14ac:dyDescent="0.25">
      <c r="A779" s="1">
        <v>6</v>
      </c>
      <c r="B779" s="1">
        <v>1986</v>
      </c>
      <c r="C779" s="1">
        <v>1</v>
      </c>
      <c r="D779" s="3">
        <v>3373.3466796875</v>
      </c>
      <c r="E779" s="3">
        <v>6436.451171875</v>
      </c>
      <c r="F779" s="3"/>
    </row>
    <row r="780" spans="1:6" x14ac:dyDescent="0.25">
      <c r="A780" s="1">
        <v>7</v>
      </c>
      <c r="B780" s="1">
        <v>1986</v>
      </c>
      <c r="C780" s="1">
        <v>1</v>
      </c>
      <c r="D780" s="3">
        <v>-856.150634765625</v>
      </c>
      <c r="E780" s="3">
        <v>1365.292236328125</v>
      </c>
      <c r="F780" s="3"/>
    </row>
    <row r="781" spans="1:6" x14ac:dyDescent="0.25">
      <c r="A781" s="1">
        <v>8</v>
      </c>
      <c r="B781" s="1">
        <v>1986</v>
      </c>
      <c r="C781" s="1">
        <v>1</v>
      </c>
      <c r="D781" s="3">
        <v>-1426.5953369140625</v>
      </c>
      <c r="E781" s="3">
        <v>594.00567626953125</v>
      </c>
      <c r="F781" s="3"/>
    </row>
    <row r="782" spans="1:6" x14ac:dyDescent="0.25">
      <c r="A782" s="1">
        <v>9</v>
      </c>
      <c r="B782" s="1">
        <v>1986</v>
      </c>
      <c r="C782" s="1">
        <v>1</v>
      </c>
      <c r="D782" s="3">
        <v>3765.754638671875</v>
      </c>
      <c r="E782" s="3">
        <v>6717.82470703125</v>
      </c>
      <c r="F782" s="3"/>
    </row>
    <row r="783" spans="1:6" x14ac:dyDescent="0.25">
      <c r="A783" s="1">
        <v>10</v>
      </c>
      <c r="B783" s="1">
        <v>1987</v>
      </c>
      <c r="C783" s="1">
        <v>4</v>
      </c>
      <c r="D783" s="3">
        <v>4090.747314453125</v>
      </c>
      <c r="E783" s="3">
        <v>6147.54248046875</v>
      </c>
      <c r="F783" s="3"/>
    </row>
    <row r="784" spans="1:6" x14ac:dyDescent="0.25">
      <c r="A784" s="1">
        <v>11</v>
      </c>
      <c r="B784" s="1">
        <v>1987</v>
      </c>
      <c r="C784" s="1">
        <v>4</v>
      </c>
      <c r="D784" s="3">
        <v>5096.83984375</v>
      </c>
      <c r="E784" s="3">
        <v>6733.8427734375</v>
      </c>
      <c r="F784" s="3"/>
    </row>
    <row r="785" spans="1:6" x14ac:dyDescent="0.25">
      <c r="A785" s="1">
        <v>12</v>
      </c>
      <c r="B785" s="1">
        <v>1987</v>
      </c>
      <c r="C785" s="1">
        <v>4</v>
      </c>
      <c r="D785" s="3">
        <v>-65.653480529785156</v>
      </c>
      <c r="E785" s="3">
        <v>239.01393127441406</v>
      </c>
      <c r="F785" s="3"/>
    </row>
    <row r="786" spans="1:6" x14ac:dyDescent="0.25">
      <c r="A786" s="1">
        <v>1</v>
      </c>
      <c r="B786" s="1">
        <v>1987</v>
      </c>
      <c r="C786" s="1">
        <v>4</v>
      </c>
      <c r="D786" s="3">
        <v>1109.7716064453125</v>
      </c>
      <c r="E786" s="3">
        <v>5190.33056640625</v>
      </c>
      <c r="F786" s="3"/>
    </row>
    <row r="787" spans="1:6" x14ac:dyDescent="0.25">
      <c r="A787" s="1">
        <v>2</v>
      </c>
      <c r="B787" s="1">
        <v>1987</v>
      </c>
      <c r="C787" s="1">
        <v>4</v>
      </c>
      <c r="D787" s="3">
        <v>4035.9931640625</v>
      </c>
      <c r="E787" s="3">
        <v>4377.0986328125</v>
      </c>
      <c r="F787" s="3"/>
    </row>
    <row r="788" spans="1:6" x14ac:dyDescent="0.25">
      <c r="A788" s="1">
        <v>3</v>
      </c>
      <c r="B788" s="1">
        <v>1987</v>
      </c>
      <c r="C788" s="1">
        <v>4</v>
      </c>
      <c r="D788" s="3">
        <v>4133.8486328125</v>
      </c>
      <c r="E788" s="3">
        <v>6890.9052734375</v>
      </c>
      <c r="F788" s="3"/>
    </row>
    <row r="789" spans="1:6" x14ac:dyDescent="0.25">
      <c r="A789" s="1">
        <v>4</v>
      </c>
      <c r="B789" s="1">
        <v>1987</v>
      </c>
      <c r="C789" s="1">
        <v>4</v>
      </c>
      <c r="D789" s="3">
        <v>3447.85888671875</v>
      </c>
      <c r="E789" s="3">
        <v>2381.73486328125</v>
      </c>
      <c r="F789" s="3"/>
    </row>
    <row r="790" spans="1:6" x14ac:dyDescent="0.25">
      <c r="A790" s="1">
        <v>5</v>
      </c>
      <c r="B790" s="1">
        <v>1987</v>
      </c>
      <c r="C790" s="1">
        <v>4</v>
      </c>
      <c r="D790" s="3">
        <v>2163.006103515625</v>
      </c>
      <c r="E790" s="3">
        <v>2184.402587890625</v>
      </c>
      <c r="F790" s="3"/>
    </row>
    <row r="791" spans="1:6" x14ac:dyDescent="0.25">
      <c r="A791" s="1">
        <v>6</v>
      </c>
      <c r="B791" s="1">
        <v>1987</v>
      </c>
      <c r="C791" s="1">
        <v>4</v>
      </c>
      <c r="D791" s="3">
        <v>2160.874267578125</v>
      </c>
      <c r="E791" s="3">
        <v>1833.3292236328125</v>
      </c>
      <c r="F791" s="3"/>
    </row>
    <row r="792" spans="1:6" x14ac:dyDescent="0.25">
      <c r="A792" s="1">
        <v>7</v>
      </c>
      <c r="B792" s="1">
        <v>1987</v>
      </c>
      <c r="C792" s="1">
        <v>4</v>
      </c>
      <c r="D792" s="3">
        <v>1195.014892578125</v>
      </c>
      <c r="E792" s="3">
        <v>1489.574951171875</v>
      </c>
      <c r="F792" s="3"/>
    </row>
    <row r="793" spans="1:6" x14ac:dyDescent="0.25">
      <c r="A793" s="1">
        <v>8</v>
      </c>
      <c r="B793" s="1">
        <v>1987</v>
      </c>
      <c r="C793" s="1">
        <v>4</v>
      </c>
      <c r="D793" s="3">
        <v>1769.9332275390625</v>
      </c>
      <c r="E793" s="3">
        <v>-125.35689544677734</v>
      </c>
      <c r="F793" s="3"/>
    </row>
    <row r="794" spans="1:6" x14ac:dyDescent="0.25">
      <c r="A794" s="1">
        <v>9</v>
      </c>
      <c r="B794" s="1">
        <v>1987</v>
      </c>
      <c r="C794" s="1">
        <v>4</v>
      </c>
      <c r="D794" s="3">
        <v>737.972412109375</v>
      </c>
      <c r="E794" s="3">
        <v>1054.121337890625</v>
      </c>
      <c r="F794" s="3"/>
    </row>
    <row r="795" spans="1:6" x14ac:dyDescent="0.25">
      <c r="A795" s="1">
        <v>10</v>
      </c>
      <c r="B795" s="1">
        <v>1988</v>
      </c>
      <c r="C795" s="1">
        <v>5</v>
      </c>
      <c r="D795" s="3">
        <v>1572.9686279296875</v>
      </c>
      <c r="E795" s="3">
        <v>1531.353759765625</v>
      </c>
      <c r="F795" s="3"/>
    </row>
    <row r="796" spans="1:6" x14ac:dyDescent="0.25">
      <c r="A796" s="1">
        <v>11</v>
      </c>
      <c r="B796" s="1">
        <v>1988</v>
      </c>
      <c r="C796" s="1">
        <v>5</v>
      </c>
      <c r="D796" s="3">
        <v>1374.3846435546875</v>
      </c>
      <c r="E796" s="3">
        <v>1743.9500732421875</v>
      </c>
      <c r="F796" s="3"/>
    </row>
    <row r="797" spans="1:6" x14ac:dyDescent="0.25">
      <c r="A797" s="1">
        <v>12</v>
      </c>
      <c r="B797" s="1">
        <v>1988</v>
      </c>
      <c r="C797" s="1">
        <v>5</v>
      </c>
      <c r="D797" s="3">
        <v>1233.141845703125</v>
      </c>
      <c r="E797" s="3">
        <v>1687.84814453125</v>
      </c>
      <c r="F797" s="3"/>
    </row>
    <row r="798" spans="1:6" x14ac:dyDescent="0.25">
      <c r="A798" s="1">
        <v>1</v>
      </c>
      <c r="B798" s="1">
        <v>1988</v>
      </c>
      <c r="C798" s="1">
        <v>5</v>
      </c>
      <c r="D798" s="3">
        <v>4269.3994140625</v>
      </c>
      <c r="E798" s="3">
        <v>4063.7646484375</v>
      </c>
      <c r="F798" s="3"/>
    </row>
    <row r="799" spans="1:6" x14ac:dyDescent="0.25">
      <c r="A799" s="1">
        <v>2</v>
      </c>
      <c r="B799" s="1">
        <v>1988</v>
      </c>
      <c r="C799" s="1">
        <v>5</v>
      </c>
      <c r="D799" s="3">
        <v>4655.841796875</v>
      </c>
      <c r="E799" s="3">
        <v>1872.740966796875</v>
      </c>
      <c r="F799" s="3"/>
    </row>
    <row r="800" spans="1:6" x14ac:dyDescent="0.25">
      <c r="A800" s="1">
        <v>3</v>
      </c>
      <c r="B800" s="1">
        <v>1988</v>
      </c>
      <c r="C800" s="1">
        <v>5</v>
      </c>
      <c r="D800" s="3">
        <v>2127.850830078125</v>
      </c>
      <c r="E800" s="3">
        <v>2972.17578125</v>
      </c>
      <c r="F800" s="3"/>
    </row>
    <row r="801" spans="1:6" x14ac:dyDescent="0.25">
      <c r="A801" s="1">
        <v>4</v>
      </c>
      <c r="B801" s="1">
        <v>1988</v>
      </c>
      <c r="C801" s="1">
        <v>5</v>
      </c>
      <c r="D801" s="3">
        <v>3024.9990234375</v>
      </c>
      <c r="E801" s="3">
        <v>2909.358154296875</v>
      </c>
      <c r="F801" s="3"/>
    </row>
    <row r="802" spans="1:6" x14ac:dyDescent="0.25">
      <c r="A802" s="1">
        <v>5</v>
      </c>
      <c r="B802" s="1">
        <v>1988</v>
      </c>
      <c r="C802" s="1">
        <v>5</v>
      </c>
      <c r="D802" s="3">
        <v>1768.6541748046875</v>
      </c>
      <c r="E802" s="3">
        <v>1884.979248046875</v>
      </c>
      <c r="F802" s="3"/>
    </row>
    <row r="803" spans="1:6" x14ac:dyDescent="0.25">
      <c r="A803" s="1">
        <v>6</v>
      </c>
      <c r="B803" s="1">
        <v>1988</v>
      </c>
      <c r="C803" s="1">
        <v>5</v>
      </c>
      <c r="D803" s="3">
        <v>2888.364013671875</v>
      </c>
      <c r="E803" s="3">
        <v>3029.42578125</v>
      </c>
      <c r="F803" s="3"/>
    </row>
    <row r="804" spans="1:6" x14ac:dyDescent="0.25">
      <c r="A804" s="1">
        <v>7</v>
      </c>
      <c r="B804" s="1">
        <v>1988</v>
      </c>
      <c r="C804" s="1">
        <v>5</v>
      </c>
      <c r="D804" s="3">
        <v>373.2696533203125</v>
      </c>
      <c r="E804" s="3">
        <v>1557.197998046875</v>
      </c>
      <c r="F804" s="3"/>
    </row>
    <row r="805" spans="1:6" x14ac:dyDescent="0.25">
      <c r="A805" s="1">
        <v>8</v>
      </c>
      <c r="B805" s="1">
        <v>1988</v>
      </c>
      <c r="C805" s="1">
        <v>5</v>
      </c>
      <c r="D805" s="3">
        <v>1790.9215087890625</v>
      </c>
      <c r="E805" s="3">
        <v>197.51994323730469</v>
      </c>
      <c r="F805" s="3"/>
    </row>
    <row r="806" spans="1:6" x14ac:dyDescent="0.25">
      <c r="A806" s="1">
        <v>9</v>
      </c>
      <c r="B806" s="1">
        <v>1988</v>
      </c>
      <c r="C806" s="1">
        <v>5</v>
      </c>
      <c r="D806" s="3">
        <v>1137.7291259765625</v>
      </c>
      <c r="E806" s="3">
        <v>1132.6749267578125</v>
      </c>
      <c r="F806" s="3"/>
    </row>
    <row r="807" spans="1:6" x14ac:dyDescent="0.25">
      <c r="A807" s="1">
        <v>10</v>
      </c>
      <c r="B807" s="1">
        <v>1989</v>
      </c>
      <c r="C807" s="1">
        <v>4</v>
      </c>
      <c r="D807" s="3">
        <v>1272.4869384765625</v>
      </c>
      <c r="E807" s="3">
        <v>932.400634765625</v>
      </c>
      <c r="F807" s="3"/>
    </row>
    <row r="808" spans="1:6" x14ac:dyDescent="0.25">
      <c r="A808" s="1">
        <v>11</v>
      </c>
      <c r="B808" s="1">
        <v>1989</v>
      </c>
      <c r="C808" s="1">
        <v>4</v>
      </c>
      <c r="D808" s="3">
        <v>718.57220458984375</v>
      </c>
      <c r="E808" s="3">
        <v>1340.99609375</v>
      </c>
      <c r="F808" s="3"/>
    </row>
    <row r="809" spans="1:6" x14ac:dyDescent="0.25">
      <c r="A809" s="1">
        <v>12</v>
      </c>
      <c r="B809" s="1">
        <v>1989</v>
      </c>
      <c r="C809" s="1">
        <v>4</v>
      </c>
      <c r="D809" s="3">
        <v>-176.15277099609375</v>
      </c>
      <c r="E809" s="3">
        <v>82.318550109863281</v>
      </c>
      <c r="F809" s="3"/>
    </row>
    <row r="810" spans="1:6" x14ac:dyDescent="0.25">
      <c r="A810" s="1">
        <v>1</v>
      </c>
      <c r="B810" s="1">
        <v>1989</v>
      </c>
      <c r="C810" s="1">
        <v>4</v>
      </c>
      <c r="D810" s="3">
        <v>46.592544555664063</v>
      </c>
      <c r="E810" s="3">
        <v>478.93734741210937</v>
      </c>
      <c r="F810" s="3"/>
    </row>
    <row r="811" spans="1:6" x14ac:dyDescent="0.25">
      <c r="A811" s="1">
        <v>2</v>
      </c>
      <c r="B811" s="1">
        <v>1989</v>
      </c>
      <c r="C811" s="1">
        <v>4</v>
      </c>
      <c r="D811" s="3">
        <v>2884.490478515625</v>
      </c>
      <c r="E811" s="3">
        <v>2811.201904296875</v>
      </c>
      <c r="F811" s="3"/>
    </row>
    <row r="812" spans="1:6" x14ac:dyDescent="0.25">
      <c r="A812" s="1">
        <v>3</v>
      </c>
      <c r="B812" s="1">
        <v>1989</v>
      </c>
      <c r="C812" s="1">
        <v>4</v>
      </c>
      <c r="D812" s="3">
        <v>10076.7412109375</v>
      </c>
      <c r="E812" s="3">
        <v>9722.677734375</v>
      </c>
      <c r="F812" s="3"/>
    </row>
    <row r="813" spans="1:6" x14ac:dyDescent="0.25">
      <c r="A813" s="1">
        <v>4</v>
      </c>
      <c r="B813" s="1">
        <v>1989</v>
      </c>
      <c r="C813" s="1">
        <v>4</v>
      </c>
      <c r="D813" s="3">
        <v>4669.13232421875</v>
      </c>
      <c r="E813" s="3">
        <v>4475.3681640625</v>
      </c>
      <c r="F813" s="3"/>
    </row>
    <row r="814" spans="1:6" x14ac:dyDescent="0.25">
      <c r="A814" s="1">
        <v>5</v>
      </c>
      <c r="B814" s="1">
        <v>1989</v>
      </c>
      <c r="C814" s="1">
        <v>4</v>
      </c>
      <c r="D814" s="3">
        <v>2679.15234375</v>
      </c>
      <c r="E814" s="3">
        <v>2514.1396484375</v>
      </c>
      <c r="F814" s="3"/>
    </row>
    <row r="815" spans="1:6" x14ac:dyDescent="0.25">
      <c r="A815" s="1">
        <v>6</v>
      </c>
      <c r="B815" s="1">
        <v>1989</v>
      </c>
      <c r="C815" s="1">
        <v>4</v>
      </c>
      <c r="D815" s="3">
        <v>591.2774658203125</v>
      </c>
      <c r="E815" s="3">
        <v>1508.4798583984375</v>
      </c>
      <c r="F815" s="3"/>
    </row>
    <row r="816" spans="1:6" x14ac:dyDescent="0.25">
      <c r="A816" s="1">
        <v>7</v>
      </c>
      <c r="B816" s="1">
        <v>1989</v>
      </c>
      <c r="C816" s="1">
        <v>4</v>
      </c>
      <c r="D816" s="3">
        <v>-3287.0107421875</v>
      </c>
      <c r="E816" s="3">
        <v>219.35734558105469</v>
      </c>
      <c r="F816" s="3"/>
    </row>
    <row r="817" spans="1:6" x14ac:dyDescent="0.25">
      <c r="A817" s="1">
        <v>8</v>
      </c>
      <c r="B817" s="1">
        <v>1989</v>
      </c>
      <c r="C817" s="1">
        <v>4</v>
      </c>
      <c r="D817" s="3">
        <v>-322.01205444335937</v>
      </c>
      <c r="E817" s="3">
        <v>1115.8861083984375</v>
      </c>
      <c r="F817" s="3"/>
    </row>
    <row r="818" spans="1:6" x14ac:dyDescent="0.25">
      <c r="A818" s="1">
        <v>9</v>
      </c>
      <c r="B818" s="1">
        <v>1989</v>
      </c>
      <c r="C818" s="1">
        <v>4</v>
      </c>
      <c r="D818" s="3">
        <v>-822.02056884765625</v>
      </c>
      <c r="E818" s="3">
        <v>1527.5653076171875</v>
      </c>
      <c r="F818" s="3"/>
    </row>
    <row r="819" spans="1:6" x14ac:dyDescent="0.25">
      <c r="A819" s="1">
        <v>10</v>
      </c>
      <c r="B819" s="1">
        <v>1990</v>
      </c>
      <c r="C819" s="1">
        <v>5</v>
      </c>
      <c r="D819" s="3">
        <v>363.89273071289062</v>
      </c>
      <c r="E819" s="3">
        <v>1498.41455078125</v>
      </c>
      <c r="F819" s="3"/>
    </row>
    <row r="820" spans="1:6" x14ac:dyDescent="0.25">
      <c r="A820" s="1">
        <v>11</v>
      </c>
      <c r="B820" s="1">
        <v>1990</v>
      </c>
      <c r="C820" s="1">
        <v>5</v>
      </c>
      <c r="D820" s="3">
        <v>1265.6812744140625</v>
      </c>
      <c r="E820" s="3">
        <v>1285.603515625</v>
      </c>
      <c r="F820" s="3"/>
    </row>
    <row r="821" spans="1:6" x14ac:dyDescent="0.25">
      <c r="A821" s="1">
        <v>12</v>
      </c>
      <c r="B821" s="1">
        <v>1990</v>
      </c>
      <c r="C821" s="1">
        <v>5</v>
      </c>
      <c r="D821" s="3">
        <v>1368.7713623046875</v>
      </c>
      <c r="E821" s="3">
        <v>1270.93701171875</v>
      </c>
      <c r="F821" s="3"/>
    </row>
    <row r="822" spans="1:6" x14ac:dyDescent="0.25">
      <c r="A822" s="1">
        <v>1</v>
      </c>
      <c r="B822" s="1">
        <v>1990</v>
      </c>
      <c r="C822" s="1">
        <v>5</v>
      </c>
      <c r="D822" s="3">
        <v>1331.264892578125</v>
      </c>
      <c r="E822" s="3">
        <v>1413.002685546875</v>
      </c>
      <c r="F822" s="3"/>
    </row>
    <row r="823" spans="1:6" x14ac:dyDescent="0.25">
      <c r="A823" s="1">
        <v>2</v>
      </c>
      <c r="B823" s="1">
        <v>1990</v>
      </c>
      <c r="C823" s="1">
        <v>5</v>
      </c>
      <c r="D823" s="3">
        <v>1259.3309326171875</v>
      </c>
      <c r="E823" s="3">
        <v>2452.008544921875</v>
      </c>
      <c r="F823" s="3"/>
    </row>
    <row r="824" spans="1:6" x14ac:dyDescent="0.25">
      <c r="A824" s="1">
        <v>3</v>
      </c>
      <c r="B824" s="1">
        <v>1990</v>
      </c>
      <c r="C824" s="1">
        <v>5</v>
      </c>
      <c r="D824" s="3">
        <v>3035.96875</v>
      </c>
      <c r="E824" s="3">
        <v>3175.011962890625</v>
      </c>
      <c r="F824" s="3"/>
    </row>
    <row r="825" spans="1:6" x14ac:dyDescent="0.25">
      <c r="A825" s="1">
        <v>4</v>
      </c>
      <c r="B825" s="1">
        <v>1990</v>
      </c>
      <c r="C825" s="1">
        <v>5</v>
      </c>
      <c r="D825" s="3">
        <v>2908.037353515625</v>
      </c>
      <c r="E825" s="3">
        <v>2691.118896484375</v>
      </c>
      <c r="F825" s="3"/>
    </row>
    <row r="826" spans="1:6" x14ac:dyDescent="0.25">
      <c r="A826" s="1">
        <v>5</v>
      </c>
      <c r="B826" s="1">
        <v>1990</v>
      </c>
      <c r="C826" s="1">
        <v>5</v>
      </c>
      <c r="D826" s="3">
        <v>2370.4423828125</v>
      </c>
      <c r="E826" s="3">
        <v>2180.079833984375</v>
      </c>
      <c r="F826" s="3"/>
    </row>
    <row r="827" spans="1:6" x14ac:dyDescent="0.25">
      <c r="A827" s="1">
        <v>6</v>
      </c>
      <c r="B827" s="1">
        <v>1990</v>
      </c>
      <c r="C827" s="1">
        <v>5</v>
      </c>
      <c r="D827" s="3">
        <v>1896.7799072265625</v>
      </c>
      <c r="E827" s="3">
        <v>1834.566650390625</v>
      </c>
      <c r="F827" s="3"/>
    </row>
    <row r="828" spans="1:6" x14ac:dyDescent="0.25">
      <c r="A828" s="1">
        <v>7</v>
      </c>
      <c r="B828" s="1">
        <v>1990</v>
      </c>
      <c r="C828" s="1">
        <v>5</v>
      </c>
      <c r="D828" s="3">
        <v>-824.17852783203125</v>
      </c>
      <c r="E828" s="3">
        <v>544.24237060546875</v>
      </c>
      <c r="F828" s="3"/>
    </row>
    <row r="829" spans="1:6" x14ac:dyDescent="0.25">
      <c r="A829" s="1">
        <v>8</v>
      </c>
      <c r="B829" s="1">
        <v>1990</v>
      </c>
      <c r="C829" s="1">
        <v>5</v>
      </c>
      <c r="D829" s="3">
        <v>1098.2850341796875</v>
      </c>
      <c r="E829" s="3">
        <v>1201.6123046875</v>
      </c>
      <c r="F829" s="3"/>
    </row>
    <row r="830" spans="1:6" x14ac:dyDescent="0.25">
      <c r="A830" s="1">
        <v>9</v>
      </c>
      <c r="B830" s="1">
        <v>1990</v>
      </c>
      <c r="C830" s="1">
        <v>5</v>
      </c>
      <c r="D830" s="3">
        <v>816.06610107421875</v>
      </c>
      <c r="E830" s="3">
        <v>1160.8612060546875</v>
      </c>
      <c r="F830" s="3"/>
    </row>
    <row r="831" spans="1:6" x14ac:dyDescent="0.25">
      <c r="A831" s="1">
        <v>10</v>
      </c>
      <c r="B831" s="1">
        <v>1991</v>
      </c>
      <c r="C831" s="1">
        <v>5</v>
      </c>
      <c r="D831" s="3">
        <v>1279.204345703125</v>
      </c>
      <c r="E831" s="3">
        <v>1557.503662109375</v>
      </c>
      <c r="F831" s="3"/>
    </row>
    <row r="832" spans="1:6" x14ac:dyDescent="0.25">
      <c r="A832" s="1">
        <v>11</v>
      </c>
      <c r="B832" s="1">
        <v>1991</v>
      </c>
      <c r="C832" s="1">
        <v>5</v>
      </c>
      <c r="D832" s="3">
        <v>1230.109619140625</v>
      </c>
      <c r="E832" s="3">
        <v>1357.428466796875</v>
      </c>
      <c r="F832" s="3"/>
    </row>
    <row r="833" spans="1:6" x14ac:dyDescent="0.25">
      <c r="A833" s="1">
        <v>12</v>
      </c>
      <c r="B833" s="1">
        <v>1991</v>
      </c>
      <c r="C833" s="1">
        <v>5</v>
      </c>
      <c r="D833" s="3">
        <v>2472.58349609375</v>
      </c>
      <c r="E833" s="3">
        <v>1650.1544189453125</v>
      </c>
      <c r="F833" s="3"/>
    </row>
    <row r="834" spans="1:6" x14ac:dyDescent="0.25">
      <c r="A834" s="1">
        <v>1</v>
      </c>
      <c r="B834" s="1">
        <v>1991</v>
      </c>
      <c r="C834" s="1">
        <v>5</v>
      </c>
      <c r="D834" s="3">
        <v>1273.3743896484375</v>
      </c>
      <c r="E834" s="3">
        <v>1121.30908203125</v>
      </c>
      <c r="F834" s="3"/>
    </row>
    <row r="835" spans="1:6" x14ac:dyDescent="0.25">
      <c r="A835" s="1">
        <v>2</v>
      </c>
      <c r="B835" s="1">
        <v>1991</v>
      </c>
      <c r="C835" s="1">
        <v>5</v>
      </c>
      <c r="D835" s="3">
        <v>3609.8740234375</v>
      </c>
      <c r="E835" s="3">
        <v>3459.07421875</v>
      </c>
      <c r="F835" s="3"/>
    </row>
    <row r="836" spans="1:6" x14ac:dyDescent="0.25">
      <c r="A836" s="1">
        <v>3</v>
      </c>
      <c r="B836" s="1">
        <v>1991</v>
      </c>
      <c r="C836" s="1">
        <v>5</v>
      </c>
      <c r="D836" s="3">
        <v>7637.03662109375</v>
      </c>
      <c r="E836" s="3">
        <v>7252.69482421875</v>
      </c>
      <c r="F836" s="3"/>
    </row>
    <row r="837" spans="1:6" x14ac:dyDescent="0.25">
      <c r="A837" s="1">
        <v>4</v>
      </c>
      <c r="B837" s="1">
        <v>1991</v>
      </c>
      <c r="C837" s="1">
        <v>5</v>
      </c>
      <c r="D837" s="3">
        <v>3534.9931640625</v>
      </c>
      <c r="E837" s="3">
        <v>3362.7919921875</v>
      </c>
      <c r="F837" s="3"/>
    </row>
    <row r="838" spans="1:6" x14ac:dyDescent="0.25">
      <c r="A838" s="1">
        <v>5</v>
      </c>
      <c r="B838" s="1">
        <v>1991</v>
      </c>
      <c r="C838" s="1">
        <v>5</v>
      </c>
      <c r="D838" s="3">
        <v>2010.4661865234375</v>
      </c>
      <c r="E838" s="3">
        <v>1875.635009765625</v>
      </c>
      <c r="F838" s="3"/>
    </row>
    <row r="839" spans="1:6" x14ac:dyDescent="0.25">
      <c r="A839" s="1">
        <v>6</v>
      </c>
      <c r="B839" s="1">
        <v>1991</v>
      </c>
      <c r="C839" s="1">
        <v>5</v>
      </c>
      <c r="D839" s="3">
        <v>894.85845947265625</v>
      </c>
      <c r="E839" s="3">
        <v>1659.132568359375</v>
      </c>
      <c r="F839" s="3"/>
    </row>
    <row r="840" spans="1:6" x14ac:dyDescent="0.25">
      <c r="A840" s="1">
        <v>7</v>
      </c>
      <c r="B840" s="1">
        <v>1991</v>
      </c>
      <c r="C840" s="1">
        <v>5</v>
      </c>
      <c r="D840" s="3">
        <v>-35.70440673828125</v>
      </c>
      <c r="E840" s="3">
        <v>1123.94287109375</v>
      </c>
      <c r="F840" s="3"/>
    </row>
    <row r="841" spans="1:6" x14ac:dyDescent="0.25">
      <c r="A841" s="1">
        <v>8</v>
      </c>
      <c r="B841" s="1">
        <v>1991</v>
      </c>
      <c r="C841" s="1">
        <v>5</v>
      </c>
      <c r="D841" s="3">
        <v>1632.31396484375</v>
      </c>
      <c r="E841" s="3">
        <v>1347.637939453125</v>
      </c>
      <c r="F841" s="3"/>
    </row>
    <row r="842" spans="1:6" x14ac:dyDescent="0.25">
      <c r="A842" s="1">
        <v>9</v>
      </c>
      <c r="B842" s="1">
        <v>1991</v>
      </c>
      <c r="C842" s="1">
        <v>5</v>
      </c>
      <c r="D842" s="3">
        <v>973.7437744140625</v>
      </c>
      <c r="E842" s="3">
        <v>862.5445556640625</v>
      </c>
      <c r="F842" s="3"/>
    </row>
    <row r="843" spans="1:6" x14ac:dyDescent="0.25">
      <c r="A843" s="1">
        <v>10</v>
      </c>
      <c r="B843" s="1">
        <v>1992</v>
      </c>
      <c r="C843" s="1">
        <v>5</v>
      </c>
      <c r="D843" s="3">
        <v>1362.4193115234375</v>
      </c>
      <c r="E843" s="3">
        <v>966.16754150390625</v>
      </c>
      <c r="F843" s="3"/>
    </row>
    <row r="844" spans="1:6" x14ac:dyDescent="0.25">
      <c r="A844" s="1">
        <v>11</v>
      </c>
      <c r="B844" s="1">
        <v>1992</v>
      </c>
      <c r="C844" s="1">
        <v>5</v>
      </c>
      <c r="D844" s="3">
        <v>1373.8194580078125</v>
      </c>
      <c r="E844" s="3">
        <v>1494.8946533203125</v>
      </c>
      <c r="F844" s="3"/>
    </row>
    <row r="845" spans="1:6" x14ac:dyDescent="0.25">
      <c r="A845" s="1">
        <v>12</v>
      </c>
      <c r="B845" s="1">
        <v>1992</v>
      </c>
      <c r="C845" s="1">
        <v>5</v>
      </c>
      <c r="D845" s="3">
        <v>1905.759521484375</v>
      </c>
      <c r="E845" s="3">
        <v>1586.503173828125</v>
      </c>
      <c r="F845" s="3"/>
    </row>
    <row r="846" spans="1:6" x14ac:dyDescent="0.25">
      <c r="A846" s="1">
        <v>1</v>
      </c>
      <c r="B846" s="1">
        <v>1992</v>
      </c>
      <c r="C846" s="1">
        <v>5</v>
      </c>
      <c r="D846" s="3">
        <v>-232.30361938476562</v>
      </c>
      <c r="E846" s="3">
        <v>130.505859375</v>
      </c>
      <c r="F846" s="3"/>
    </row>
    <row r="847" spans="1:6" x14ac:dyDescent="0.25">
      <c r="A847" s="1">
        <v>2</v>
      </c>
      <c r="B847" s="1">
        <v>1992</v>
      </c>
      <c r="C847" s="1">
        <v>5</v>
      </c>
      <c r="D847" s="3">
        <v>7494.3212890625</v>
      </c>
      <c r="E847" s="3">
        <v>7482.08447265625</v>
      </c>
      <c r="F847" s="3"/>
    </row>
    <row r="848" spans="1:6" x14ac:dyDescent="0.25">
      <c r="A848" s="1">
        <v>3</v>
      </c>
      <c r="B848" s="1">
        <v>1992</v>
      </c>
      <c r="C848" s="1">
        <v>5</v>
      </c>
      <c r="D848" s="3">
        <v>3295.634765625</v>
      </c>
      <c r="E848" s="3">
        <v>3703.2421875</v>
      </c>
      <c r="F848" s="3"/>
    </row>
    <row r="849" spans="1:6" x14ac:dyDescent="0.25">
      <c r="A849" s="1">
        <v>4</v>
      </c>
      <c r="B849" s="1">
        <v>1992</v>
      </c>
      <c r="C849" s="1">
        <v>5</v>
      </c>
      <c r="D849" s="3">
        <v>3044.208740234375</v>
      </c>
      <c r="E849" s="3">
        <v>2882.604248046875</v>
      </c>
      <c r="F849" s="3"/>
    </row>
    <row r="850" spans="1:6" x14ac:dyDescent="0.25">
      <c r="A850" s="1">
        <v>5</v>
      </c>
      <c r="B850" s="1">
        <v>1992</v>
      </c>
      <c r="C850" s="1">
        <v>5</v>
      </c>
      <c r="D850" s="3">
        <v>1616.519287109375</v>
      </c>
      <c r="E850" s="3">
        <v>1759.5738525390625</v>
      </c>
      <c r="F850" s="3"/>
    </row>
    <row r="851" spans="1:6" x14ac:dyDescent="0.25">
      <c r="A851" s="1">
        <v>6</v>
      </c>
      <c r="B851" s="1">
        <v>1992</v>
      </c>
      <c r="C851" s="1">
        <v>5</v>
      </c>
      <c r="D851" s="3">
        <v>2991.105224609375</v>
      </c>
      <c r="E851" s="3">
        <v>3212.39013671875</v>
      </c>
      <c r="F851" s="3"/>
    </row>
    <row r="852" spans="1:6" x14ac:dyDescent="0.25">
      <c r="A852" s="1">
        <v>7</v>
      </c>
      <c r="B852" s="1">
        <v>1992</v>
      </c>
      <c r="C852" s="1">
        <v>5</v>
      </c>
      <c r="D852" s="3">
        <v>738.9541015625</v>
      </c>
      <c r="E852" s="3">
        <v>1758.8642578125</v>
      </c>
      <c r="F852" s="3"/>
    </row>
    <row r="853" spans="1:6" x14ac:dyDescent="0.25">
      <c r="A853" s="1">
        <v>8</v>
      </c>
      <c r="B853" s="1">
        <v>1992</v>
      </c>
      <c r="C853" s="1">
        <v>5</v>
      </c>
      <c r="D853" s="3">
        <v>887.7066650390625</v>
      </c>
      <c r="E853" s="3">
        <v>804.2919921875</v>
      </c>
      <c r="F853" s="3"/>
    </row>
    <row r="854" spans="1:6" x14ac:dyDescent="0.25">
      <c r="A854" s="1">
        <v>9</v>
      </c>
      <c r="B854" s="1">
        <v>1992</v>
      </c>
      <c r="C854" s="1">
        <v>5</v>
      </c>
      <c r="D854" s="3">
        <v>727.5465087890625</v>
      </c>
      <c r="E854" s="3">
        <v>1177.8052978515625</v>
      </c>
      <c r="F854" s="3"/>
    </row>
    <row r="855" spans="1:6" x14ac:dyDescent="0.25">
      <c r="A855" s="1">
        <v>10</v>
      </c>
      <c r="B855" s="1">
        <v>1993</v>
      </c>
      <c r="C855" s="1">
        <v>2</v>
      </c>
      <c r="D855" s="3">
        <v>1105.600341796875</v>
      </c>
      <c r="E855" s="3">
        <v>735.824951171875</v>
      </c>
      <c r="F855" s="3"/>
    </row>
    <row r="856" spans="1:6" x14ac:dyDescent="0.25">
      <c r="A856" s="1">
        <v>11</v>
      </c>
      <c r="B856" s="1">
        <v>1993</v>
      </c>
      <c r="C856" s="1">
        <v>2</v>
      </c>
      <c r="D856" s="3">
        <v>1496.6439208984375</v>
      </c>
      <c r="E856" s="3">
        <v>1261.3145751953125</v>
      </c>
      <c r="F856" s="3"/>
    </row>
    <row r="857" spans="1:6" x14ac:dyDescent="0.25">
      <c r="A857" s="1">
        <v>12</v>
      </c>
      <c r="B857" s="1">
        <v>1993</v>
      </c>
      <c r="C857" s="1">
        <v>2</v>
      </c>
      <c r="D857" s="3">
        <v>859.40472412109375</v>
      </c>
      <c r="E857" s="3">
        <v>679.41796875</v>
      </c>
      <c r="F857" s="3"/>
    </row>
    <row r="858" spans="1:6" x14ac:dyDescent="0.25">
      <c r="A858" s="1">
        <v>1</v>
      </c>
      <c r="B858" s="1">
        <v>1993</v>
      </c>
      <c r="C858" s="1">
        <v>2</v>
      </c>
      <c r="D858" s="3">
        <v>13758.69140625</v>
      </c>
      <c r="E858" s="3">
        <v>13703.9638671875</v>
      </c>
      <c r="F858" s="3"/>
    </row>
    <row r="859" spans="1:6" x14ac:dyDescent="0.25">
      <c r="A859" s="1">
        <v>2</v>
      </c>
      <c r="B859" s="1">
        <v>1993</v>
      </c>
      <c r="C859" s="1">
        <v>2</v>
      </c>
      <c r="D859" s="3">
        <v>10344.6298828125</v>
      </c>
      <c r="E859" s="3">
        <v>11195.9765625</v>
      </c>
      <c r="F859" s="3"/>
    </row>
    <row r="860" spans="1:6" x14ac:dyDescent="0.25">
      <c r="A860" s="1">
        <v>3</v>
      </c>
      <c r="B860" s="1">
        <v>1993</v>
      </c>
      <c r="C860" s="1">
        <v>2</v>
      </c>
      <c r="D860" s="3">
        <v>9056.7578125</v>
      </c>
      <c r="E860" s="3">
        <v>12804.19921875</v>
      </c>
      <c r="F860" s="3"/>
    </row>
    <row r="861" spans="1:6" x14ac:dyDescent="0.25">
      <c r="A861" s="1">
        <v>4</v>
      </c>
      <c r="B861" s="1">
        <v>1993</v>
      </c>
      <c r="C861" s="1">
        <v>2</v>
      </c>
      <c r="D861" s="3">
        <v>10475.3955078125</v>
      </c>
      <c r="E861" s="3">
        <v>11337.908203125</v>
      </c>
      <c r="F861" s="3"/>
    </row>
    <row r="862" spans="1:6" x14ac:dyDescent="0.25">
      <c r="A862" s="1">
        <v>5</v>
      </c>
      <c r="B862" s="1">
        <v>1993</v>
      </c>
      <c r="C862" s="1">
        <v>2</v>
      </c>
      <c r="D862" s="3">
        <v>7887.84912109375</v>
      </c>
      <c r="E862" s="3">
        <v>8674.6083984375</v>
      </c>
      <c r="F862" s="3"/>
    </row>
    <row r="863" spans="1:6" x14ac:dyDescent="0.25">
      <c r="A863" s="1">
        <v>6</v>
      </c>
      <c r="B863" s="1">
        <v>1993</v>
      </c>
      <c r="C863" s="1">
        <v>2</v>
      </c>
      <c r="D863" s="3">
        <v>4160.16796875</v>
      </c>
      <c r="E863" s="3">
        <v>7964.8330078125</v>
      </c>
      <c r="F863" s="3"/>
    </row>
    <row r="864" spans="1:6" x14ac:dyDescent="0.25">
      <c r="A864" s="1">
        <v>7</v>
      </c>
      <c r="B864" s="1">
        <v>1993</v>
      </c>
      <c r="C864" s="1">
        <v>2</v>
      </c>
      <c r="D864" s="3">
        <v>-516.52227783203125</v>
      </c>
      <c r="E864" s="3">
        <v>1645.9246826171875</v>
      </c>
      <c r="F864" s="3"/>
    </row>
    <row r="865" spans="1:6" x14ac:dyDescent="0.25">
      <c r="A865" s="1">
        <v>8</v>
      </c>
      <c r="B865" s="1">
        <v>1993</v>
      </c>
      <c r="C865" s="1">
        <v>2</v>
      </c>
      <c r="D865" s="3">
        <v>-606.99884033203125</v>
      </c>
      <c r="E865" s="3">
        <v>447.96194458007812</v>
      </c>
      <c r="F865" s="3"/>
    </row>
    <row r="866" spans="1:6" x14ac:dyDescent="0.25">
      <c r="A866" s="1">
        <v>9</v>
      </c>
      <c r="B866" s="1">
        <v>1993</v>
      </c>
      <c r="C866" s="1">
        <v>2</v>
      </c>
      <c r="D866" s="3">
        <v>1039.2508544921875</v>
      </c>
      <c r="E866" s="3">
        <v>4548.37158203125</v>
      </c>
      <c r="F866" s="3"/>
    </row>
    <row r="867" spans="1:6" x14ac:dyDescent="0.25">
      <c r="A867" s="1">
        <v>10</v>
      </c>
      <c r="B867" s="1">
        <v>1994</v>
      </c>
      <c r="C867" s="1">
        <v>5</v>
      </c>
      <c r="D867" s="3">
        <v>2100.363037109375</v>
      </c>
      <c r="E867" s="3">
        <v>3716.9140625</v>
      </c>
      <c r="F867" s="3"/>
    </row>
    <row r="868" spans="1:6" x14ac:dyDescent="0.25">
      <c r="A868" s="1">
        <v>11</v>
      </c>
      <c r="B868" s="1">
        <v>1994</v>
      </c>
      <c r="C868" s="1">
        <v>5</v>
      </c>
      <c r="D868" s="3">
        <v>324.47238159179687</v>
      </c>
      <c r="E868" s="3">
        <v>4438.29833984375</v>
      </c>
      <c r="F868" s="3"/>
    </row>
    <row r="869" spans="1:6" x14ac:dyDescent="0.25">
      <c r="A869" s="1">
        <v>12</v>
      </c>
      <c r="B869" s="1">
        <v>1994</v>
      </c>
      <c r="C869" s="1">
        <v>5</v>
      </c>
      <c r="D869" s="3">
        <v>-2984.65673828125</v>
      </c>
      <c r="E869" s="3">
        <v>-1888.5792236328125</v>
      </c>
      <c r="F869" s="3"/>
    </row>
    <row r="870" spans="1:6" x14ac:dyDescent="0.25">
      <c r="A870" s="1">
        <v>1</v>
      </c>
      <c r="B870" s="1">
        <v>1994</v>
      </c>
      <c r="C870" s="1">
        <v>5</v>
      </c>
      <c r="D870" s="3">
        <v>775.438232421875</v>
      </c>
      <c r="E870" s="3">
        <v>2034.0164794921875</v>
      </c>
      <c r="F870" s="3"/>
    </row>
    <row r="871" spans="1:6" x14ac:dyDescent="0.25">
      <c r="A871" s="1">
        <v>2</v>
      </c>
      <c r="B871" s="1">
        <v>1994</v>
      </c>
      <c r="C871" s="1">
        <v>5</v>
      </c>
      <c r="D871" s="3">
        <v>3519.606201171875</v>
      </c>
      <c r="E871" s="3">
        <v>4063.740966796875</v>
      </c>
      <c r="F871" s="3"/>
    </row>
    <row r="872" spans="1:6" x14ac:dyDescent="0.25">
      <c r="A872" s="1">
        <v>3</v>
      </c>
      <c r="B872" s="1">
        <v>1994</v>
      </c>
      <c r="C872" s="1">
        <v>5</v>
      </c>
      <c r="D872" s="3">
        <v>1491.081298828125</v>
      </c>
      <c r="E872" s="3">
        <v>2370.280517578125</v>
      </c>
      <c r="F872" s="3"/>
    </row>
    <row r="873" spans="1:6" x14ac:dyDescent="0.25">
      <c r="A873" s="1">
        <v>4</v>
      </c>
      <c r="B873" s="1">
        <v>1994</v>
      </c>
      <c r="C873" s="1">
        <v>5</v>
      </c>
      <c r="D873" s="3">
        <v>2843.913330078125</v>
      </c>
      <c r="E873" s="3">
        <v>2671.14306640625</v>
      </c>
      <c r="F873" s="3"/>
    </row>
    <row r="874" spans="1:6" x14ac:dyDescent="0.25">
      <c r="A874" s="1">
        <v>5</v>
      </c>
      <c r="B874" s="1">
        <v>1994</v>
      </c>
      <c r="C874" s="1">
        <v>5</v>
      </c>
      <c r="D874" s="3">
        <v>2552.819580078125</v>
      </c>
      <c r="E874" s="3">
        <v>2469.481689453125</v>
      </c>
      <c r="F874" s="3"/>
    </row>
    <row r="875" spans="1:6" x14ac:dyDescent="0.25">
      <c r="A875" s="1">
        <v>6</v>
      </c>
      <c r="B875" s="1">
        <v>1994</v>
      </c>
      <c r="C875" s="1">
        <v>5</v>
      </c>
      <c r="D875" s="3">
        <v>2133.77783203125</v>
      </c>
      <c r="E875" s="3">
        <v>1960.443115234375</v>
      </c>
      <c r="F875" s="3"/>
    </row>
    <row r="876" spans="1:6" x14ac:dyDescent="0.25">
      <c r="A876" s="1">
        <v>7</v>
      </c>
      <c r="B876" s="1">
        <v>1994</v>
      </c>
      <c r="C876" s="1">
        <v>5</v>
      </c>
      <c r="D876" s="3">
        <v>-1721.385009765625</v>
      </c>
      <c r="E876" s="3">
        <v>409.81207275390625</v>
      </c>
      <c r="F876" s="3"/>
    </row>
    <row r="877" spans="1:6" x14ac:dyDescent="0.25">
      <c r="A877" s="1">
        <v>8</v>
      </c>
      <c r="B877" s="1">
        <v>1994</v>
      </c>
      <c r="C877" s="1">
        <v>5</v>
      </c>
      <c r="D877" s="3">
        <v>785.89501953125</v>
      </c>
      <c r="E877" s="3">
        <v>1416.71630859375</v>
      </c>
      <c r="F877" s="3"/>
    </row>
    <row r="878" spans="1:6" x14ac:dyDescent="0.25">
      <c r="A878" s="1">
        <v>9</v>
      </c>
      <c r="B878" s="1">
        <v>1994</v>
      </c>
      <c r="C878" s="1">
        <v>5</v>
      </c>
      <c r="D878" s="3">
        <v>126.40729522705078</v>
      </c>
      <c r="E878" s="3">
        <v>1635.3231201171875</v>
      </c>
      <c r="F878" s="3"/>
    </row>
    <row r="879" spans="1:6" x14ac:dyDescent="0.25">
      <c r="A879" s="1">
        <v>10</v>
      </c>
      <c r="B879" s="1">
        <v>1995</v>
      </c>
      <c r="C879" s="1">
        <v>1</v>
      </c>
      <c r="D879" s="3">
        <v>1277.4586181640625</v>
      </c>
      <c r="E879" s="3">
        <v>1821.8447265625</v>
      </c>
      <c r="F879" s="3"/>
    </row>
    <row r="880" spans="1:6" x14ac:dyDescent="0.25">
      <c r="A880" s="1">
        <v>11</v>
      </c>
      <c r="B880" s="1">
        <v>1995</v>
      </c>
      <c r="C880" s="1">
        <v>1</v>
      </c>
      <c r="D880" s="3">
        <v>592.44964599609375</v>
      </c>
      <c r="E880" s="3">
        <v>1192.4161376953125</v>
      </c>
      <c r="F880" s="3"/>
    </row>
    <row r="881" spans="1:6" x14ac:dyDescent="0.25">
      <c r="A881" s="1">
        <v>12</v>
      </c>
      <c r="B881" s="1">
        <v>1995</v>
      </c>
      <c r="C881" s="1">
        <v>1</v>
      </c>
      <c r="D881" s="3">
        <v>1281.839111328125</v>
      </c>
      <c r="E881" s="3">
        <v>1620.7406005859375</v>
      </c>
      <c r="F881" s="3"/>
    </row>
    <row r="882" spans="1:6" x14ac:dyDescent="0.25">
      <c r="A882" s="1">
        <v>1</v>
      </c>
      <c r="B882" s="1">
        <v>1995</v>
      </c>
      <c r="C882" s="1">
        <v>1</v>
      </c>
      <c r="D882" s="3">
        <v>22191.787109375</v>
      </c>
      <c r="E882" s="3">
        <v>21923.919921875</v>
      </c>
      <c r="F882" s="3"/>
    </row>
    <row r="883" spans="1:6" x14ac:dyDescent="0.25">
      <c r="A883" s="1">
        <v>2</v>
      </c>
      <c r="B883" s="1">
        <v>1995</v>
      </c>
      <c r="C883" s="1">
        <v>1</v>
      </c>
      <c r="D883" s="3">
        <v>10062.0322265625</v>
      </c>
      <c r="E883" s="3">
        <v>13849.7822265625</v>
      </c>
      <c r="F883" s="3"/>
    </row>
    <row r="884" spans="1:6" x14ac:dyDescent="0.25">
      <c r="A884" s="1">
        <v>3</v>
      </c>
      <c r="B884" s="1">
        <v>1995</v>
      </c>
      <c r="C884" s="1">
        <v>1</v>
      </c>
      <c r="D884" s="3">
        <v>43682.24609375</v>
      </c>
      <c r="E884" s="3">
        <v>45512.76171875</v>
      </c>
      <c r="F884" s="3"/>
    </row>
    <row r="885" spans="1:6" x14ac:dyDescent="0.25">
      <c r="A885" s="1">
        <v>4</v>
      </c>
      <c r="B885" s="1">
        <v>1995</v>
      </c>
      <c r="C885" s="1">
        <v>1</v>
      </c>
      <c r="D885" s="3">
        <v>21927.951171875</v>
      </c>
      <c r="E885" s="3">
        <v>21003.365234375</v>
      </c>
      <c r="F885" s="3"/>
    </row>
    <row r="886" spans="1:6" x14ac:dyDescent="0.25">
      <c r="A886" s="1">
        <v>5</v>
      </c>
      <c r="B886" s="1">
        <v>1995</v>
      </c>
      <c r="C886" s="1">
        <v>1</v>
      </c>
      <c r="D886" s="3">
        <v>25982.068359375</v>
      </c>
      <c r="E886" s="3">
        <v>28446.8359375</v>
      </c>
      <c r="F886" s="3"/>
    </row>
    <row r="887" spans="1:6" x14ac:dyDescent="0.25">
      <c r="A887" s="1">
        <v>6</v>
      </c>
      <c r="B887" s="1">
        <v>1995</v>
      </c>
      <c r="C887" s="1">
        <v>1</v>
      </c>
      <c r="D887" s="3">
        <v>9663.455078125</v>
      </c>
      <c r="E887" s="3">
        <v>15022.8203125</v>
      </c>
      <c r="F887" s="3"/>
    </row>
    <row r="888" spans="1:6" x14ac:dyDescent="0.25">
      <c r="A888" s="1">
        <v>7</v>
      </c>
      <c r="B888" s="1">
        <v>1995</v>
      </c>
      <c r="C888" s="1">
        <v>1</v>
      </c>
      <c r="D888" s="3">
        <v>5191.22998046875</v>
      </c>
      <c r="E888" s="3">
        <v>5106.00927734375</v>
      </c>
      <c r="F888" s="3"/>
    </row>
    <row r="889" spans="1:6" x14ac:dyDescent="0.25">
      <c r="A889" s="1">
        <v>8</v>
      </c>
      <c r="B889" s="1">
        <v>1995</v>
      </c>
      <c r="C889" s="1">
        <v>1</v>
      </c>
      <c r="D889" s="3">
        <v>-809.6842041015625</v>
      </c>
      <c r="E889" s="3">
        <v>1081.18310546875</v>
      </c>
      <c r="F889" s="3"/>
    </row>
    <row r="890" spans="1:6" x14ac:dyDescent="0.25">
      <c r="A890" s="1">
        <v>9</v>
      </c>
      <c r="B890" s="1">
        <v>1995</v>
      </c>
      <c r="C890" s="1">
        <v>1</v>
      </c>
      <c r="D890" s="3">
        <v>-806.4249267578125</v>
      </c>
      <c r="E890" s="3">
        <v>4480.927734375</v>
      </c>
      <c r="F890" s="3"/>
    </row>
    <row r="891" spans="1:6" x14ac:dyDescent="0.25">
      <c r="A891" s="1">
        <v>10</v>
      </c>
      <c r="B891" s="1">
        <v>1996</v>
      </c>
      <c r="C891" s="1">
        <v>1</v>
      </c>
      <c r="D891" s="3">
        <v>3640.187255859375</v>
      </c>
      <c r="E891" s="3">
        <v>5582.736328125</v>
      </c>
      <c r="F891" s="3"/>
    </row>
    <row r="892" spans="1:6" x14ac:dyDescent="0.25">
      <c r="A892" s="1">
        <v>11</v>
      </c>
      <c r="B892" s="1">
        <v>1996</v>
      </c>
      <c r="C892" s="1">
        <v>1</v>
      </c>
      <c r="D892" s="3">
        <v>2005.1005859375</v>
      </c>
      <c r="E892" s="3">
        <v>6819.22607421875</v>
      </c>
      <c r="F892" s="3"/>
    </row>
    <row r="893" spans="1:6" x14ac:dyDescent="0.25">
      <c r="A893" s="1">
        <v>12</v>
      </c>
      <c r="B893" s="1">
        <v>1996</v>
      </c>
      <c r="C893" s="1">
        <v>1</v>
      </c>
      <c r="D893" s="3">
        <v>1367.892822265625</v>
      </c>
      <c r="E893" s="3">
        <v>2098.728759765625</v>
      </c>
      <c r="F893" s="3"/>
    </row>
    <row r="894" spans="1:6" x14ac:dyDescent="0.25">
      <c r="A894" s="1">
        <v>1</v>
      </c>
      <c r="B894" s="1">
        <v>1996</v>
      </c>
      <c r="C894" s="1">
        <v>1</v>
      </c>
      <c r="D894" s="3">
        <v>7573.19482421875</v>
      </c>
      <c r="E894" s="3">
        <v>10193.2900390625</v>
      </c>
      <c r="F894" s="3"/>
    </row>
    <row r="895" spans="1:6" x14ac:dyDescent="0.25">
      <c r="A895" s="1">
        <v>2</v>
      </c>
      <c r="B895" s="1">
        <v>1996</v>
      </c>
      <c r="C895" s="1">
        <v>1</v>
      </c>
      <c r="D895" s="3">
        <v>25410.744140625</v>
      </c>
      <c r="E895" s="3">
        <v>28294.091796875</v>
      </c>
      <c r="F895" s="3"/>
    </row>
    <row r="896" spans="1:6" x14ac:dyDescent="0.25">
      <c r="A896" s="1">
        <v>3</v>
      </c>
      <c r="B896" s="1">
        <v>1996</v>
      </c>
      <c r="C896" s="1">
        <v>1</v>
      </c>
      <c r="D896" s="3">
        <v>15056.6962890625</v>
      </c>
      <c r="E896" s="3">
        <v>18129.451171875</v>
      </c>
      <c r="F896" s="3"/>
    </row>
    <row r="897" spans="1:6" x14ac:dyDescent="0.25">
      <c r="A897" s="1">
        <v>4</v>
      </c>
      <c r="B897" s="1">
        <v>1996</v>
      </c>
      <c r="C897" s="1">
        <v>1</v>
      </c>
      <c r="D897" s="3">
        <v>11563.6220703125</v>
      </c>
      <c r="E897" s="3">
        <v>12500.544921875</v>
      </c>
      <c r="F897" s="3"/>
    </row>
    <row r="898" spans="1:6" x14ac:dyDescent="0.25">
      <c r="A898" s="1">
        <v>5</v>
      </c>
      <c r="B898" s="1">
        <v>1996</v>
      </c>
      <c r="C898" s="1">
        <v>1</v>
      </c>
      <c r="D898" s="3">
        <v>12535.5029296875</v>
      </c>
      <c r="E898" s="3">
        <v>13665.890625</v>
      </c>
      <c r="F898" s="3"/>
    </row>
    <row r="899" spans="1:6" x14ac:dyDescent="0.25">
      <c r="A899" s="1">
        <v>6</v>
      </c>
      <c r="B899" s="1">
        <v>1996</v>
      </c>
      <c r="C899" s="1">
        <v>1</v>
      </c>
      <c r="D899" s="3">
        <v>2495.754150390625</v>
      </c>
      <c r="E899" s="3">
        <v>5915.86669921875</v>
      </c>
      <c r="F899" s="3"/>
    </row>
    <row r="900" spans="1:6" x14ac:dyDescent="0.25">
      <c r="A900" s="1">
        <v>7</v>
      </c>
      <c r="B900" s="1">
        <v>1996</v>
      </c>
      <c r="C900" s="1">
        <v>1</v>
      </c>
      <c r="D900" s="3">
        <v>-1511.7860107421875</v>
      </c>
      <c r="E900" s="3">
        <v>1019.9935913085937</v>
      </c>
      <c r="F900" s="3"/>
    </row>
    <row r="901" spans="1:6" x14ac:dyDescent="0.25">
      <c r="A901" s="1">
        <v>8</v>
      </c>
      <c r="B901" s="1">
        <v>1996</v>
      </c>
      <c r="C901" s="1">
        <v>1</v>
      </c>
      <c r="D901" s="3">
        <v>-1983.400390625</v>
      </c>
      <c r="E901" s="3">
        <v>69.409271240234375</v>
      </c>
      <c r="F901" s="3"/>
    </row>
    <row r="902" spans="1:6" x14ac:dyDescent="0.25">
      <c r="A902" s="1">
        <v>9</v>
      </c>
      <c r="B902" s="1">
        <v>1996</v>
      </c>
      <c r="C902" s="1">
        <v>1</v>
      </c>
      <c r="D902" s="3">
        <v>-629.81005859375</v>
      </c>
      <c r="E902" s="3">
        <v>6232.79443359375</v>
      </c>
      <c r="F902" s="3"/>
    </row>
    <row r="903" spans="1:6" x14ac:dyDescent="0.25">
      <c r="A903" s="1">
        <v>10</v>
      </c>
      <c r="B903" s="1">
        <v>1997</v>
      </c>
      <c r="C903" s="1">
        <v>1</v>
      </c>
      <c r="D903" s="3">
        <v>1884.902099609375</v>
      </c>
      <c r="E903" s="3">
        <v>4810.9267578125</v>
      </c>
      <c r="F903" s="3"/>
    </row>
    <row r="904" spans="1:6" x14ac:dyDescent="0.25">
      <c r="A904" s="1">
        <v>11</v>
      </c>
      <c r="B904" s="1">
        <v>1997</v>
      </c>
      <c r="C904" s="1">
        <v>1</v>
      </c>
      <c r="D904" s="3">
        <v>1867.8826904296875</v>
      </c>
      <c r="E904" s="3">
        <v>7064.42041015625</v>
      </c>
      <c r="F904" s="3"/>
    </row>
    <row r="905" spans="1:6" x14ac:dyDescent="0.25">
      <c r="A905" s="1">
        <v>12</v>
      </c>
      <c r="B905" s="1">
        <v>1997</v>
      </c>
      <c r="C905" s="1">
        <v>1</v>
      </c>
      <c r="D905" s="3">
        <v>24337.265625</v>
      </c>
      <c r="E905" s="3">
        <v>25442.572265625</v>
      </c>
      <c r="F905" s="3"/>
    </row>
    <row r="906" spans="1:6" x14ac:dyDescent="0.25">
      <c r="A906" s="1">
        <v>1</v>
      </c>
      <c r="B906" s="1">
        <v>1997</v>
      </c>
      <c r="C906" s="1">
        <v>1</v>
      </c>
      <c r="D906" s="3">
        <v>94848.921875</v>
      </c>
      <c r="E906" s="3">
        <v>97134.625</v>
      </c>
      <c r="F906" s="3"/>
    </row>
    <row r="907" spans="1:6" x14ac:dyDescent="0.25">
      <c r="A907" s="1">
        <v>2</v>
      </c>
      <c r="B907" s="1">
        <v>1997</v>
      </c>
      <c r="C907" s="1">
        <v>1</v>
      </c>
      <c r="D907" s="3">
        <v>26060.791015625</v>
      </c>
      <c r="E907" s="3">
        <v>28657.986328125</v>
      </c>
      <c r="F907" s="3"/>
    </row>
    <row r="908" spans="1:6" x14ac:dyDescent="0.25">
      <c r="A908" s="1">
        <v>3</v>
      </c>
      <c r="B908" s="1">
        <v>1997</v>
      </c>
      <c r="C908" s="1">
        <v>1</v>
      </c>
      <c r="D908" s="3">
        <v>9610.419921875</v>
      </c>
      <c r="E908" s="3">
        <v>11521.2958984375</v>
      </c>
      <c r="F908" s="3"/>
    </row>
    <row r="909" spans="1:6" x14ac:dyDescent="0.25">
      <c r="A909" s="1">
        <v>4</v>
      </c>
      <c r="B909" s="1">
        <v>1997</v>
      </c>
      <c r="C909" s="1">
        <v>1</v>
      </c>
      <c r="D909" s="3">
        <v>5931.7568359375</v>
      </c>
      <c r="E909" s="3">
        <v>6180.31103515625</v>
      </c>
      <c r="F909" s="3"/>
    </row>
    <row r="910" spans="1:6" x14ac:dyDescent="0.25">
      <c r="A910" s="1">
        <v>5</v>
      </c>
      <c r="B910" s="1">
        <v>1997</v>
      </c>
      <c r="C910" s="1">
        <v>1</v>
      </c>
      <c r="D910" s="3">
        <v>5504.29296875</v>
      </c>
      <c r="E910" s="3">
        <v>6018.60888671875</v>
      </c>
      <c r="F910" s="3"/>
    </row>
    <row r="911" spans="1:6" x14ac:dyDescent="0.25">
      <c r="A911" s="1">
        <v>6</v>
      </c>
      <c r="B911" s="1">
        <v>1997</v>
      </c>
      <c r="C911" s="1">
        <v>1</v>
      </c>
      <c r="D911" s="3">
        <v>2505.192626953125</v>
      </c>
      <c r="E911" s="3">
        <v>2524.738037109375</v>
      </c>
      <c r="F911" s="3"/>
    </row>
    <row r="912" spans="1:6" x14ac:dyDescent="0.25">
      <c r="A912" s="1">
        <v>7</v>
      </c>
      <c r="B912" s="1">
        <v>1997</v>
      </c>
      <c r="C912" s="1">
        <v>1</v>
      </c>
      <c r="D912" s="3">
        <v>1570.08056640625</v>
      </c>
      <c r="E912" s="3">
        <v>3582.7900390625</v>
      </c>
      <c r="F912" s="3"/>
    </row>
    <row r="913" spans="1:6" x14ac:dyDescent="0.25">
      <c r="A913" s="1">
        <v>8</v>
      </c>
      <c r="B913" s="1">
        <v>1997</v>
      </c>
      <c r="C913" s="1">
        <v>1</v>
      </c>
      <c r="D913" s="3">
        <v>-1600.33544921875</v>
      </c>
      <c r="E913" s="3">
        <v>1728.7652587890625</v>
      </c>
      <c r="F913" s="3"/>
    </row>
    <row r="914" spans="1:6" x14ac:dyDescent="0.25">
      <c r="A914" s="1">
        <v>9</v>
      </c>
      <c r="B914" s="1">
        <v>1997</v>
      </c>
      <c r="C914" s="1">
        <v>1</v>
      </c>
      <c r="D914" s="3">
        <v>-957.55047607421875</v>
      </c>
      <c r="E914" s="3">
        <v>6153.20068359375</v>
      </c>
      <c r="F914" s="3"/>
    </row>
    <row r="915" spans="1:6" x14ac:dyDescent="0.25">
      <c r="A915" s="1">
        <v>10</v>
      </c>
      <c r="B915" s="1">
        <v>1998</v>
      </c>
      <c r="C915" s="1">
        <v>1</v>
      </c>
      <c r="D915" s="3">
        <v>3012.353271484375</v>
      </c>
      <c r="E915" s="3">
        <v>4900.63916015625</v>
      </c>
      <c r="F915" s="3"/>
    </row>
    <row r="916" spans="1:6" x14ac:dyDescent="0.25">
      <c r="A916" s="1">
        <v>11</v>
      </c>
      <c r="B916" s="1">
        <v>1998</v>
      </c>
      <c r="C916" s="1">
        <v>1</v>
      </c>
      <c r="D916" s="3">
        <v>2541.137939453125</v>
      </c>
      <c r="E916" s="3">
        <v>5031.19091796875</v>
      </c>
      <c r="F916" s="3"/>
    </row>
    <row r="917" spans="1:6" x14ac:dyDescent="0.25">
      <c r="A917" s="1">
        <v>12</v>
      </c>
      <c r="B917" s="1">
        <v>1998</v>
      </c>
      <c r="C917" s="1">
        <v>1</v>
      </c>
      <c r="D917" s="3">
        <v>-1963.31982421875</v>
      </c>
      <c r="E917" s="3">
        <v>-591.69390869140625</v>
      </c>
      <c r="F917" s="3"/>
    </row>
    <row r="918" spans="1:6" x14ac:dyDescent="0.25">
      <c r="A918" s="1">
        <v>1</v>
      </c>
      <c r="B918" s="1">
        <v>1998</v>
      </c>
      <c r="C918" s="1">
        <v>1</v>
      </c>
      <c r="D918" s="3">
        <v>10612.7763671875</v>
      </c>
      <c r="E918" s="3">
        <v>13108.91015625</v>
      </c>
      <c r="F918" s="3"/>
    </row>
    <row r="919" spans="1:6" x14ac:dyDescent="0.25">
      <c r="A919" s="1">
        <v>2</v>
      </c>
      <c r="B919" s="1">
        <v>1998</v>
      </c>
      <c r="C919" s="1">
        <v>1</v>
      </c>
      <c r="D919" s="3">
        <v>56483.90625</v>
      </c>
      <c r="E919" s="3">
        <v>59660.88671875</v>
      </c>
      <c r="F919" s="3"/>
    </row>
    <row r="920" spans="1:6" x14ac:dyDescent="0.25">
      <c r="A920" s="1">
        <v>3</v>
      </c>
      <c r="B920" s="1">
        <v>1998</v>
      </c>
      <c r="C920" s="1">
        <v>1</v>
      </c>
      <c r="D920" s="3">
        <v>20941.095703125</v>
      </c>
      <c r="E920" s="3">
        <v>22700.826171875</v>
      </c>
      <c r="F920" s="3"/>
    </row>
    <row r="921" spans="1:6" x14ac:dyDescent="0.25">
      <c r="A921" s="1">
        <v>4</v>
      </c>
      <c r="B921" s="1">
        <v>1998</v>
      </c>
      <c r="C921" s="1">
        <v>1</v>
      </c>
      <c r="D921" s="3">
        <v>20083.619140625</v>
      </c>
      <c r="E921" s="3">
        <v>19075.611328125</v>
      </c>
      <c r="F921" s="3"/>
    </row>
    <row r="922" spans="1:6" x14ac:dyDescent="0.25">
      <c r="A922" s="1">
        <v>5</v>
      </c>
      <c r="B922" s="1">
        <v>1998</v>
      </c>
      <c r="C922" s="1">
        <v>1</v>
      </c>
      <c r="D922" s="3">
        <v>21411.248046875</v>
      </c>
      <c r="E922" s="3">
        <v>20170.072265625</v>
      </c>
      <c r="F922" s="3"/>
    </row>
    <row r="923" spans="1:6" x14ac:dyDescent="0.25">
      <c r="A923" s="1">
        <v>6</v>
      </c>
      <c r="B923" s="1">
        <v>1998</v>
      </c>
      <c r="C923" s="1">
        <v>1</v>
      </c>
      <c r="D923" s="3">
        <v>17005.814453125</v>
      </c>
      <c r="E923" s="3">
        <v>20254.37109375</v>
      </c>
      <c r="F923" s="3"/>
    </row>
    <row r="924" spans="1:6" x14ac:dyDescent="0.25">
      <c r="A924" s="1">
        <v>7</v>
      </c>
      <c r="B924" s="1">
        <v>1998</v>
      </c>
      <c r="C924" s="1">
        <v>1</v>
      </c>
      <c r="D924" s="3">
        <v>8556.8212890625</v>
      </c>
      <c r="E924" s="3">
        <v>9740.50390625</v>
      </c>
      <c r="F924" s="3"/>
    </row>
    <row r="925" spans="1:6" x14ac:dyDescent="0.25">
      <c r="A925" s="1">
        <v>8</v>
      </c>
      <c r="B925" s="1">
        <v>1998</v>
      </c>
      <c r="C925" s="1">
        <v>1</v>
      </c>
      <c r="D925" s="3">
        <v>539.5350341796875</v>
      </c>
      <c r="E925" s="3">
        <v>1895.95458984375</v>
      </c>
      <c r="F925" s="3"/>
    </row>
    <row r="926" spans="1:6" x14ac:dyDescent="0.25">
      <c r="A926" s="1">
        <v>9</v>
      </c>
      <c r="B926" s="1">
        <v>1998</v>
      </c>
      <c r="C926" s="1">
        <v>1</v>
      </c>
      <c r="D926" s="3">
        <v>2566.18359375</v>
      </c>
      <c r="E926" s="3">
        <v>6210.7392578125</v>
      </c>
      <c r="F926" s="3"/>
    </row>
    <row r="927" spans="1:6" x14ac:dyDescent="0.25">
      <c r="A927" s="1">
        <v>10</v>
      </c>
      <c r="B927" s="1">
        <v>1999</v>
      </c>
      <c r="C927" s="1">
        <v>1</v>
      </c>
      <c r="D927" s="3">
        <v>2498.326416015625</v>
      </c>
      <c r="E927" s="3">
        <v>4773.1396484375</v>
      </c>
      <c r="F927" s="3"/>
    </row>
    <row r="928" spans="1:6" x14ac:dyDescent="0.25">
      <c r="A928" s="1">
        <v>11</v>
      </c>
      <c r="B928" s="1">
        <v>1999</v>
      </c>
      <c r="C928" s="1">
        <v>1</v>
      </c>
      <c r="D928" s="3">
        <v>431.7021484375</v>
      </c>
      <c r="E928" s="3">
        <v>2094.716552734375</v>
      </c>
      <c r="F928" s="3"/>
    </row>
    <row r="929" spans="1:6" x14ac:dyDescent="0.25">
      <c r="A929" s="1">
        <v>12</v>
      </c>
      <c r="B929" s="1">
        <v>1999</v>
      </c>
      <c r="C929" s="1">
        <v>1</v>
      </c>
      <c r="D929" s="3">
        <v>3860.58056640625</v>
      </c>
      <c r="E929" s="3">
        <v>3765.56787109375</v>
      </c>
      <c r="F929" s="3"/>
    </row>
    <row r="930" spans="1:6" x14ac:dyDescent="0.25">
      <c r="A930" s="1">
        <v>1</v>
      </c>
      <c r="B930" s="1">
        <v>1999</v>
      </c>
      <c r="C930" s="1">
        <v>1</v>
      </c>
      <c r="D930" s="3">
        <v>7256.32861328125</v>
      </c>
      <c r="E930" s="3">
        <v>11191.244140625</v>
      </c>
      <c r="F930" s="3"/>
    </row>
    <row r="931" spans="1:6" x14ac:dyDescent="0.25">
      <c r="A931" s="1">
        <v>2</v>
      </c>
      <c r="B931" s="1">
        <v>1999</v>
      </c>
      <c r="C931" s="1">
        <v>1</v>
      </c>
      <c r="D931" s="3">
        <v>22539.1796875</v>
      </c>
      <c r="E931" s="3">
        <v>25593.35546875</v>
      </c>
      <c r="F931" s="3"/>
    </row>
    <row r="932" spans="1:6" x14ac:dyDescent="0.25">
      <c r="A932" s="1">
        <v>3</v>
      </c>
      <c r="B932" s="1">
        <v>1999</v>
      </c>
      <c r="C932" s="1">
        <v>1</v>
      </c>
      <c r="D932" s="3">
        <v>12154.71484375</v>
      </c>
      <c r="E932" s="3">
        <v>16365.19140625</v>
      </c>
      <c r="F932" s="3"/>
    </row>
    <row r="933" spans="1:6" x14ac:dyDescent="0.25">
      <c r="A933" s="1">
        <v>4</v>
      </c>
      <c r="B933" s="1">
        <v>1999</v>
      </c>
      <c r="C933" s="1">
        <v>1</v>
      </c>
      <c r="D933" s="3">
        <v>9393.56640625</v>
      </c>
      <c r="E933" s="3">
        <v>9904.470703125</v>
      </c>
      <c r="F933" s="3"/>
    </row>
    <row r="934" spans="1:6" x14ac:dyDescent="0.25">
      <c r="A934" s="1">
        <v>5</v>
      </c>
      <c r="B934" s="1">
        <v>1999</v>
      </c>
      <c r="C934" s="1">
        <v>1</v>
      </c>
      <c r="D934" s="3">
        <v>6502.2734375</v>
      </c>
      <c r="E934" s="3">
        <v>6775.77783203125</v>
      </c>
      <c r="F934" s="3"/>
    </row>
    <row r="935" spans="1:6" x14ac:dyDescent="0.25">
      <c r="A935" s="1">
        <v>6</v>
      </c>
      <c r="B935" s="1">
        <v>1999</v>
      </c>
      <c r="C935" s="1">
        <v>1</v>
      </c>
      <c r="D935" s="3">
        <v>2280.092041015625</v>
      </c>
      <c r="E935" s="3">
        <v>3165.8662109375</v>
      </c>
      <c r="F935" s="3"/>
    </row>
    <row r="936" spans="1:6" x14ac:dyDescent="0.25">
      <c r="A936" s="1">
        <v>7</v>
      </c>
      <c r="B936" s="1">
        <v>1999</v>
      </c>
      <c r="C936" s="1">
        <v>1</v>
      </c>
      <c r="D936" s="3">
        <v>-809.42095947265625</v>
      </c>
      <c r="E936" s="3">
        <v>2260.412841796875</v>
      </c>
      <c r="F936" s="3"/>
    </row>
    <row r="937" spans="1:6" x14ac:dyDescent="0.25">
      <c r="A937" s="1">
        <v>8</v>
      </c>
      <c r="B937" s="1">
        <v>1999</v>
      </c>
      <c r="C937" s="1">
        <v>1</v>
      </c>
      <c r="D937" s="3">
        <v>-1779.7672119140625</v>
      </c>
      <c r="E937" s="3">
        <v>1735.3824462890625</v>
      </c>
      <c r="F937" s="3"/>
    </row>
    <row r="938" spans="1:6" x14ac:dyDescent="0.25">
      <c r="A938" s="1">
        <v>9</v>
      </c>
      <c r="B938" s="1">
        <v>1999</v>
      </c>
      <c r="C938" s="1">
        <v>1</v>
      </c>
      <c r="D938" s="3">
        <v>-528.3734130859375</v>
      </c>
      <c r="E938" s="3">
        <v>7032.82861328125</v>
      </c>
      <c r="F938" s="3"/>
    </row>
    <row r="939" spans="1:6" x14ac:dyDescent="0.25">
      <c r="A939" s="1">
        <v>10</v>
      </c>
      <c r="B939" s="1">
        <v>2000</v>
      </c>
      <c r="C939" s="1">
        <v>2</v>
      </c>
      <c r="D939" s="3">
        <v>1830.2183837890625</v>
      </c>
      <c r="E939" s="3">
        <v>4179.07861328125</v>
      </c>
      <c r="F939" s="3"/>
    </row>
    <row r="940" spans="1:6" x14ac:dyDescent="0.25">
      <c r="A940" s="1">
        <v>11</v>
      </c>
      <c r="B940" s="1">
        <v>2000</v>
      </c>
      <c r="C940" s="1">
        <v>2</v>
      </c>
      <c r="D940" s="3">
        <v>1955.568359375</v>
      </c>
      <c r="E940" s="3">
        <v>5577.296875</v>
      </c>
      <c r="F940" s="3"/>
    </row>
    <row r="941" spans="1:6" x14ac:dyDescent="0.25">
      <c r="A941" s="1">
        <v>12</v>
      </c>
      <c r="B941" s="1">
        <v>2000</v>
      </c>
      <c r="C941" s="1">
        <v>2</v>
      </c>
      <c r="D941" s="3">
        <v>-2183.839599609375</v>
      </c>
      <c r="E941" s="3">
        <v>-862.72509765625</v>
      </c>
      <c r="F941" s="3"/>
    </row>
    <row r="942" spans="1:6" x14ac:dyDescent="0.25">
      <c r="A942" s="1">
        <v>1</v>
      </c>
      <c r="B942" s="1">
        <v>2000</v>
      </c>
      <c r="C942" s="1">
        <v>2</v>
      </c>
      <c r="D942" s="3">
        <v>4705.27734375</v>
      </c>
      <c r="E942" s="3">
        <v>7549.73583984375</v>
      </c>
      <c r="F942" s="3"/>
    </row>
    <row r="943" spans="1:6" x14ac:dyDescent="0.25">
      <c r="A943" s="1">
        <v>2</v>
      </c>
      <c r="B943" s="1">
        <v>2000</v>
      </c>
      <c r="C943" s="1">
        <v>2</v>
      </c>
      <c r="D943" s="3">
        <v>23004.03125</v>
      </c>
      <c r="E943" s="3">
        <v>24108.90234375</v>
      </c>
      <c r="F943" s="3"/>
    </row>
    <row r="944" spans="1:6" x14ac:dyDescent="0.25">
      <c r="A944" s="1">
        <v>3</v>
      </c>
      <c r="B944" s="1">
        <v>2000</v>
      </c>
      <c r="C944" s="1">
        <v>2</v>
      </c>
      <c r="D944" s="3">
        <v>13044.2939453125</v>
      </c>
      <c r="E944" s="3">
        <v>18152.9765625</v>
      </c>
      <c r="F944" s="3"/>
    </row>
    <row r="945" spans="1:6" x14ac:dyDescent="0.25">
      <c r="A945" s="1">
        <v>4</v>
      </c>
      <c r="B945" s="1">
        <v>2000</v>
      </c>
      <c r="C945" s="1">
        <v>2</v>
      </c>
      <c r="D945" s="3">
        <v>7322.8671875</v>
      </c>
      <c r="E945" s="3">
        <v>7409.7421875</v>
      </c>
      <c r="F945" s="3"/>
    </row>
    <row r="946" spans="1:6" x14ac:dyDescent="0.25">
      <c r="A946" s="1">
        <v>5</v>
      </c>
      <c r="B946" s="1">
        <v>2000</v>
      </c>
      <c r="C946" s="1">
        <v>2</v>
      </c>
      <c r="D946" s="3">
        <v>5856.32421875</v>
      </c>
      <c r="E946" s="3">
        <v>6632.57421875</v>
      </c>
      <c r="F946" s="3"/>
    </row>
    <row r="947" spans="1:6" x14ac:dyDescent="0.25">
      <c r="A947" s="1">
        <v>6</v>
      </c>
      <c r="B947" s="1">
        <v>2000</v>
      </c>
      <c r="C947" s="1">
        <v>2</v>
      </c>
      <c r="D947" s="3">
        <v>1548.9622802734375</v>
      </c>
      <c r="E947" s="3">
        <v>2261.810546875</v>
      </c>
      <c r="F947" s="3"/>
    </row>
    <row r="948" spans="1:6" x14ac:dyDescent="0.25">
      <c r="A948" s="1">
        <v>7</v>
      </c>
      <c r="B948" s="1">
        <v>2000</v>
      </c>
      <c r="C948" s="1">
        <v>2</v>
      </c>
      <c r="D948" s="3">
        <v>2179.570556640625</v>
      </c>
      <c r="E948" s="3">
        <v>3528.81201171875</v>
      </c>
      <c r="F948" s="3"/>
    </row>
    <row r="949" spans="1:6" x14ac:dyDescent="0.25">
      <c r="A949" s="1">
        <v>8</v>
      </c>
      <c r="B949" s="1">
        <v>2000</v>
      </c>
      <c r="C949" s="1">
        <v>2</v>
      </c>
      <c r="D949" s="3">
        <v>-1591.593017578125</v>
      </c>
      <c r="E949" s="3">
        <v>1964.693603515625</v>
      </c>
      <c r="F949" s="3"/>
    </row>
    <row r="950" spans="1:6" x14ac:dyDescent="0.25">
      <c r="A950" s="1">
        <v>9</v>
      </c>
      <c r="B950" s="1">
        <v>2000</v>
      </c>
      <c r="C950" s="1">
        <v>2</v>
      </c>
      <c r="D950" s="3">
        <v>224.42221069335937</v>
      </c>
      <c r="E950" s="3">
        <v>4807.04833984375</v>
      </c>
      <c r="F950" s="3"/>
    </row>
    <row r="951" spans="1:6" x14ac:dyDescent="0.25">
      <c r="A951" s="1">
        <v>10</v>
      </c>
      <c r="B951" s="1">
        <v>2001</v>
      </c>
      <c r="C951" s="1">
        <v>4</v>
      </c>
      <c r="D951" s="3">
        <v>1678.5770263671875</v>
      </c>
      <c r="E951" s="3">
        <v>3492.232666015625</v>
      </c>
      <c r="F951" s="3"/>
    </row>
    <row r="952" spans="1:6" x14ac:dyDescent="0.25">
      <c r="A952" s="1">
        <v>11</v>
      </c>
      <c r="B952" s="1">
        <v>2001</v>
      </c>
      <c r="C952" s="1">
        <v>4</v>
      </c>
      <c r="D952" s="3">
        <v>232.94694519042969</v>
      </c>
      <c r="E952" s="3">
        <v>5098.88037109375</v>
      </c>
      <c r="F952" s="3"/>
    </row>
    <row r="953" spans="1:6" x14ac:dyDescent="0.25">
      <c r="A953" s="1">
        <v>12</v>
      </c>
      <c r="B953" s="1">
        <v>2001</v>
      </c>
      <c r="C953" s="1">
        <v>4</v>
      </c>
      <c r="D953" s="3">
        <v>-579.66961669921875</v>
      </c>
      <c r="E953" s="3">
        <v>-1195.7523193359375</v>
      </c>
      <c r="F953" s="3"/>
    </row>
    <row r="954" spans="1:6" x14ac:dyDescent="0.25">
      <c r="A954" s="1">
        <v>1</v>
      </c>
      <c r="B954" s="1">
        <v>2001</v>
      </c>
      <c r="C954" s="1">
        <v>4</v>
      </c>
      <c r="D954" s="3">
        <v>1910.5660400390625</v>
      </c>
      <c r="E954" s="3">
        <v>3278.212890625</v>
      </c>
      <c r="F954" s="3"/>
    </row>
    <row r="955" spans="1:6" x14ac:dyDescent="0.25">
      <c r="A955" s="1">
        <v>2</v>
      </c>
      <c r="B955" s="1">
        <v>2001</v>
      </c>
      <c r="C955" s="1">
        <v>4</v>
      </c>
      <c r="D955" s="3">
        <v>5299.005859375</v>
      </c>
      <c r="E955" s="3">
        <v>5401.94873046875</v>
      </c>
      <c r="F955" s="3"/>
    </row>
    <row r="956" spans="1:6" x14ac:dyDescent="0.25">
      <c r="A956" s="1">
        <v>3</v>
      </c>
      <c r="B956" s="1">
        <v>2001</v>
      </c>
      <c r="C956" s="1">
        <v>4</v>
      </c>
      <c r="D956" s="3">
        <v>4342.8447265625</v>
      </c>
      <c r="E956" s="3">
        <v>4088.039794921875</v>
      </c>
      <c r="F956" s="3"/>
    </row>
    <row r="957" spans="1:6" x14ac:dyDescent="0.25">
      <c r="A957" s="1">
        <v>4</v>
      </c>
      <c r="B957" s="1">
        <v>2001</v>
      </c>
      <c r="C957" s="1">
        <v>4</v>
      </c>
      <c r="D957" s="3">
        <v>3409.452392578125</v>
      </c>
      <c r="E957" s="3">
        <v>3339.0869140625</v>
      </c>
      <c r="F957" s="3"/>
    </row>
    <row r="958" spans="1:6" x14ac:dyDescent="0.25">
      <c r="A958" s="1">
        <v>5</v>
      </c>
      <c r="B958" s="1">
        <v>2001</v>
      </c>
      <c r="C958" s="1">
        <v>4</v>
      </c>
      <c r="D958" s="3">
        <v>1879.265625</v>
      </c>
      <c r="E958" s="3">
        <v>1926.066162109375</v>
      </c>
      <c r="F958" s="3"/>
    </row>
    <row r="959" spans="1:6" x14ac:dyDescent="0.25">
      <c r="A959" s="1">
        <v>6</v>
      </c>
      <c r="B959" s="1">
        <v>2001</v>
      </c>
      <c r="C959" s="1">
        <v>4</v>
      </c>
      <c r="D959" s="3">
        <v>2023.0048828125</v>
      </c>
      <c r="E959" s="3">
        <v>2031.0950927734375</v>
      </c>
      <c r="F959" s="3"/>
    </row>
    <row r="960" spans="1:6" x14ac:dyDescent="0.25">
      <c r="A960" s="1">
        <v>7</v>
      </c>
      <c r="B960" s="1">
        <v>2001</v>
      </c>
      <c r="C960" s="1">
        <v>4</v>
      </c>
      <c r="D960" s="3">
        <v>692.01177978515625</v>
      </c>
      <c r="E960" s="3">
        <v>1269.740478515625</v>
      </c>
      <c r="F960" s="3"/>
    </row>
    <row r="961" spans="1:6" x14ac:dyDescent="0.25">
      <c r="A961" s="1">
        <v>8</v>
      </c>
      <c r="B961" s="1">
        <v>2001</v>
      </c>
      <c r="C961" s="1">
        <v>4</v>
      </c>
      <c r="D961" s="3">
        <v>1692.7666015625</v>
      </c>
      <c r="E961" s="3">
        <v>834.75823974609375</v>
      </c>
      <c r="F961" s="3"/>
    </row>
    <row r="962" spans="1:6" x14ac:dyDescent="0.25">
      <c r="A962" s="1">
        <v>9</v>
      </c>
      <c r="B962" s="1">
        <v>2001</v>
      </c>
      <c r="C962" s="1">
        <v>4</v>
      </c>
      <c r="D962" s="3">
        <v>788.9263916015625</v>
      </c>
      <c r="E962" s="3">
        <v>1492.9840087890625</v>
      </c>
      <c r="F962" s="3"/>
    </row>
    <row r="963" spans="1:6" x14ac:dyDescent="0.25">
      <c r="A963" s="1">
        <v>10</v>
      </c>
      <c r="B963" s="1">
        <v>2002</v>
      </c>
      <c r="C963" s="1">
        <v>4</v>
      </c>
      <c r="D963" s="3">
        <v>1205.9603271484375</v>
      </c>
      <c r="E963" s="3">
        <v>1966.68603515625</v>
      </c>
      <c r="F963" s="3"/>
    </row>
    <row r="964" spans="1:6" x14ac:dyDescent="0.25">
      <c r="A964" s="1">
        <v>11</v>
      </c>
      <c r="B964" s="1">
        <v>2002</v>
      </c>
      <c r="C964" s="1">
        <v>4</v>
      </c>
      <c r="D964" s="3">
        <v>639.4744873046875</v>
      </c>
      <c r="E964" s="3">
        <v>507.67388916015625</v>
      </c>
      <c r="F964" s="3"/>
    </row>
    <row r="965" spans="1:6" x14ac:dyDescent="0.25">
      <c r="A965" s="1">
        <v>12</v>
      </c>
      <c r="B965" s="1">
        <v>2002</v>
      </c>
      <c r="C965" s="1">
        <v>4</v>
      </c>
      <c r="D965" s="3">
        <v>3341.607666015625</v>
      </c>
      <c r="E965" s="3">
        <v>2981.982177734375</v>
      </c>
      <c r="F965" s="3"/>
    </row>
    <row r="966" spans="1:6" x14ac:dyDescent="0.25">
      <c r="A966" s="1">
        <v>1</v>
      </c>
      <c r="B966" s="1">
        <v>2002</v>
      </c>
      <c r="C966" s="1">
        <v>4</v>
      </c>
      <c r="D966" s="3">
        <v>9481.072265625</v>
      </c>
      <c r="E966" s="3">
        <v>8594.36328125</v>
      </c>
      <c r="F966" s="3"/>
    </row>
    <row r="967" spans="1:6" x14ac:dyDescent="0.25">
      <c r="A967" s="1">
        <v>2</v>
      </c>
      <c r="B967" s="1">
        <v>2002</v>
      </c>
      <c r="C967" s="1">
        <v>4</v>
      </c>
      <c r="D967" s="3">
        <v>1443.112548828125</v>
      </c>
      <c r="E967" s="3">
        <v>3294.89697265625</v>
      </c>
      <c r="F967" s="3"/>
    </row>
    <row r="968" spans="1:6" x14ac:dyDescent="0.25">
      <c r="A968" s="1">
        <v>3</v>
      </c>
      <c r="B968" s="1">
        <v>2002</v>
      </c>
      <c r="C968" s="1">
        <v>4</v>
      </c>
      <c r="D968" s="3">
        <v>3404.833740234375</v>
      </c>
      <c r="E968" s="3">
        <v>5318.1669921875</v>
      </c>
      <c r="F968" s="3"/>
    </row>
    <row r="969" spans="1:6" x14ac:dyDescent="0.25">
      <c r="A969" s="1">
        <v>4</v>
      </c>
      <c r="B969" s="1">
        <v>2002</v>
      </c>
      <c r="C969" s="1">
        <v>4</v>
      </c>
      <c r="D969" s="3">
        <v>4046.4814453125</v>
      </c>
      <c r="E969" s="3">
        <v>3973.85205078125</v>
      </c>
      <c r="F969" s="3"/>
    </row>
    <row r="970" spans="1:6" x14ac:dyDescent="0.25">
      <c r="A970" s="1">
        <v>5</v>
      </c>
      <c r="B970" s="1">
        <v>2002</v>
      </c>
      <c r="C970" s="1">
        <v>4</v>
      </c>
      <c r="D970" s="3">
        <v>3746.1396484375</v>
      </c>
      <c r="E970" s="3">
        <v>3721.58056640625</v>
      </c>
      <c r="F970" s="3"/>
    </row>
    <row r="971" spans="1:6" x14ac:dyDescent="0.25">
      <c r="A971" s="1">
        <v>6</v>
      </c>
      <c r="B971" s="1">
        <v>2002</v>
      </c>
      <c r="C971" s="1">
        <v>4</v>
      </c>
      <c r="D971" s="3">
        <v>1874.417236328125</v>
      </c>
      <c r="E971" s="3">
        <v>1844.2862548828125</v>
      </c>
      <c r="F971" s="3"/>
    </row>
    <row r="972" spans="1:6" x14ac:dyDescent="0.25">
      <c r="A972" s="1">
        <v>7</v>
      </c>
      <c r="B972" s="1">
        <v>2002</v>
      </c>
      <c r="C972" s="1">
        <v>4</v>
      </c>
      <c r="D972" s="3">
        <v>-2500.3095703125</v>
      </c>
      <c r="E972" s="3">
        <v>-282.06796264648437</v>
      </c>
      <c r="F972" s="3"/>
    </row>
    <row r="973" spans="1:6" x14ac:dyDescent="0.25">
      <c r="A973" s="1">
        <v>8</v>
      </c>
      <c r="B973" s="1">
        <v>2002</v>
      </c>
      <c r="C973" s="1">
        <v>4</v>
      </c>
      <c r="D973" s="3">
        <v>245.13706970214844</v>
      </c>
      <c r="E973" s="3">
        <v>1027.818115234375</v>
      </c>
      <c r="F973" s="3"/>
    </row>
    <row r="974" spans="1:6" x14ac:dyDescent="0.25">
      <c r="A974" s="1">
        <v>9</v>
      </c>
      <c r="B974" s="1">
        <v>2002</v>
      </c>
      <c r="C974" s="1">
        <v>4</v>
      </c>
      <c r="D974" s="3">
        <v>-73.900291442871094</v>
      </c>
      <c r="E974" s="3">
        <v>1343.7694091796875</v>
      </c>
      <c r="F974" s="3"/>
    </row>
    <row r="975" spans="1:6" x14ac:dyDescent="0.25">
      <c r="A975" s="1">
        <v>10</v>
      </c>
      <c r="B975" s="1">
        <v>2003</v>
      </c>
      <c r="C975" s="1">
        <v>2</v>
      </c>
      <c r="D975" s="3">
        <v>1411.4852294921875</v>
      </c>
      <c r="E975" s="3">
        <v>1688.2529296875</v>
      </c>
      <c r="F975" s="3"/>
    </row>
    <row r="976" spans="1:6" x14ac:dyDescent="0.25">
      <c r="A976" s="1">
        <v>11</v>
      </c>
      <c r="B976" s="1">
        <v>2003</v>
      </c>
      <c r="C976" s="1">
        <v>2</v>
      </c>
      <c r="D976" s="3">
        <v>415.01748657226563</v>
      </c>
      <c r="E976" s="3">
        <v>1736.656982421875</v>
      </c>
      <c r="F976" s="3"/>
    </row>
    <row r="977" spans="1:6" x14ac:dyDescent="0.25">
      <c r="A977" s="1">
        <v>12</v>
      </c>
      <c r="B977" s="1">
        <v>2003</v>
      </c>
      <c r="C977" s="1">
        <v>2</v>
      </c>
      <c r="D977" s="3">
        <v>4681.009765625</v>
      </c>
      <c r="E977" s="3">
        <v>4719.69091796875</v>
      </c>
      <c r="F977" s="3"/>
    </row>
    <row r="978" spans="1:6" x14ac:dyDescent="0.25">
      <c r="A978" s="1">
        <v>1</v>
      </c>
      <c r="B978" s="1">
        <v>2003</v>
      </c>
      <c r="C978" s="1">
        <v>2</v>
      </c>
      <c r="D978" s="3">
        <v>9585.6103515625</v>
      </c>
      <c r="E978" s="3">
        <v>10027.068359375</v>
      </c>
      <c r="F978" s="3"/>
    </row>
    <row r="979" spans="1:6" x14ac:dyDescent="0.25">
      <c r="A979" s="1">
        <v>2</v>
      </c>
      <c r="B979" s="1">
        <v>2003</v>
      </c>
      <c r="C979" s="1">
        <v>2</v>
      </c>
      <c r="D979" s="3">
        <v>3310.53173828125</v>
      </c>
      <c r="E979" s="3">
        <v>3869.04541015625</v>
      </c>
      <c r="F979" s="3"/>
    </row>
    <row r="980" spans="1:6" x14ac:dyDescent="0.25">
      <c r="A980" s="1">
        <v>3</v>
      </c>
      <c r="B980" s="1">
        <v>2003</v>
      </c>
      <c r="C980" s="1">
        <v>2</v>
      </c>
      <c r="D980" s="3">
        <v>2748.095703125</v>
      </c>
      <c r="E980" s="3">
        <v>7190.6240234375</v>
      </c>
      <c r="F980" s="3"/>
    </row>
    <row r="981" spans="1:6" x14ac:dyDescent="0.25">
      <c r="A981" s="1">
        <v>4</v>
      </c>
      <c r="B981" s="1">
        <v>2003</v>
      </c>
      <c r="C981" s="1">
        <v>2</v>
      </c>
      <c r="D981" s="3">
        <v>7283.49951171875</v>
      </c>
      <c r="E981" s="3">
        <v>7575.98974609375</v>
      </c>
      <c r="F981" s="3"/>
    </row>
    <row r="982" spans="1:6" x14ac:dyDescent="0.25">
      <c r="A982" s="1">
        <v>5</v>
      </c>
      <c r="B982" s="1">
        <v>2003</v>
      </c>
      <c r="C982" s="1">
        <v>2</v>
      </c>
      <c r="D982" s="3">
        <v>9478.087890625</v>
      </c>
      <c r="E982" s="3">
        <v>10277.216796875</v>
      </c>
      <c r="F982" s="3"/>
    </row>
    <row r="983" spans="1:6" x14ac:dyDescent="0.25">
      <c r="A983" s="1">
        <v>6</v>
      </c>
      <c r="B983" s="1">
        <v>2003</v>
      </c>
      <c r="C983" s="1">
        <v>2</v>
      </c>
      <c r="D983" s="3">
        <v>1203.218017578125</v>
      </c>
      <c r="E983" s="3">
        <v>2020.019775390625</v>
      </c>
      <c r="F983" s="3"/>
    </row>
    <row r="984" spans="1:6" x14ac:dyDescent="0.25">
      <c r="A984" s="1">
        <v>7</v>
      </c>
      <c r="B984" s="1">
        <v>2003</v>
      </c>
      <c r="C984" s="1">
        <v>2</v>
      </c>
      <c r="D984" s="3">
        <v>149.21595764160156</v>
      </c>
      <c r="E984" s="3">
        <v>1405.8626708984375</v>
      </c>
      <c r="F984" s="3"/>
    </row>
    <row r="985" spans="1:6" x14ac:dyDescent="0.25">
      <c r="A985" s="1">
        <v>8</v>
      </c>
      <c r="B985" s="1">
        <v>2003</v>
      </c>
      <c r="C985" s="1">
        <v>2</v>
      </c>
      <c r="D985" s="3">
        <v>-1961.806640625</v>
      </c>
      <c r="E985" s="3">
        <v>-188.97276306152344</v>
      </c>
      <c r="F985" s="3"/>
    </row>
    <row r="986" spans="1:6" x14ac:dyDescent="0.25">
      <c r="A986" s="1">
        <v>9</v>
      </c>
      <c r="B986" s="1">
        <v>2003</v>
      </c>
      <c r="C986" s="1">
        <v>2</v>
      </c>
      <c r="D986" s="3">
        <v>201.48480224609375</v>
      </c>
      <c r="E986" s="3">
        <v>3232.40234375</v>
      </c>
      <c r="F986" s="3"/>
    </row>
  </sheetData>
  <conditionalFormatting sqref="N3:N62">
    <cfRule type="expression" dxfId="3" priority="1">
      <formula>P3&gt;0.05</formula>
    </cfRule>
    <cfRule type="expression" dxfId="2" priority="2">
      <formula>P3&lt;-0.05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986"/>
  <sheetViews>
    <sheetView zoomScale="60" zoomScaleNormal="60" workbookViewId="0">
      <selection activeCell="M2" sqref="M2:N27"/>
    </sheetView>
  </sheetViews>
  <sheetFormatPr defaultRowHeight="15" x14ac:dyDescent="0.25"/>
  <cols>
    <col min="1" max="2" width="9.140625" style="1"/>
    <col min="3" max="3" width="12" style="1" customWidth="1"/>
    <col min="4" max="9" width="9.140625" style="1"/>
    <col min="10" max="12" width="9.140625" style="2"/>
    <col min="13" max="13" width="19" style="2" bestFit="1" customWidth="1"/>
    <col min="14" max="14" width="30.140625" style="2" customWidth="1"/>
    <col min="15" max="17" width="9.140625" style="1"/>
    <col min="18" max="18" width="14.85546875" style="1" bestFit="1" customWidth="1"/>
    <col min="19" max="16384" width="9.140625" style="1"/>
  </cols>
  <sheetData>
    <row r="1" spans="1:16" ht="15.75" thickBot="1" x14ac:dyDescent="0.3">
      <c r="P1" s="1" t="s">
        <v>3</v>
      </c>
    </row>
    <row r="2" spans="1:16" ht="15.75" thickBot="1" x14ac:dyDescent="0.3">
      <c r="A2" s="1" t="s">
        <v>0</v>
      </c>
      <c r="B2" s="1" t="s">
        <v>1</v>
      </c>
      <c r="C2" s="1" t="s">
        <v>2</v>
      </c>
      <c r="D2" s="1" t="str">
        <f>L2</f>
        <v>NAA</v>
      </c>
      <c r="E2" s="1" t="str">
        <f>M2</f>
        <v>Alt4A_Stage2</v>
      </c>
      <c r="H2" s="1" t="s">
        <v>0</v>
      </c>
      <c r="I2" s="1" t="s">
        <v>2</v>
      </c>
      <c r="J2" s="10" t="s">
        <v>0</v>
      </c>
      <c r="K2" s="11" t="s">
        <v>2</v>
      </c>
      <c r="L2" s="16" t="s">
        <v>28</v>
      </c>
      <c r="M2" s="16" t="s">
        <v>29</v>
      </c>
      <c r="N2" s="17" t="str">
        <f>M2&amp;" vs. "&amp;L2</f>
        <v>Alt4A_Stage2 vs. NAA</v>
      </c>
      <c r="O2" s="15"/>
      <c r="P2" s="1" t="str">
        <f>N2</f>
        <v>Alt4A_Stage2 vs. NAA</v>
      </c>
    </row>
    <row r="3" spans="1:16" x14ac:dyDescent="0.25">
      <c r="A3" s="1">
        <v>10</v>
      </c>
      <c r="B3" s="1">
        <v>1922</v>
      </c>
      <c r="C3" s="1">
        <v>1</v>
      </c>
      <c r="D3" s="3">
        <v>4173.25830078125</v>
      </c>
      <c r="E3" s="3">
        <v>5917.51025390625</v>
      </c>
      <c r="F3" s="3"/>
      <c r="H3" s="1">
        <v>1</v>
      </c>
      <c r="I3" s="1">
        <v>1</v>
      </c>
      <c r="J3" s="4" t="s">
        <v>4</v>
      </c>
      <c r="K3" s="5" t="s">
        <v>16</v>
      </c>
      <c r="L3" s="6">
        <f>AVERAGEIFS(D$3:D$986,$A$3:$A$986,"="&amp;$H3,$C$3:$C$986,"="&amp;$I3)</f>
        <v>19054.283818171574</v>
      </c>
      <c r="M3" s="6">
        <f>AVERAGEIFS(E$3:E$986,$A$3:$A$986,"="&amp;$H3,$C$3:$C$986,"="&amp;$I3)</f>
        <v>21435.29931640625</v>
      </c>
      <c r="N3" s="5" t="str">
        <f>TEXT(M3-L3,"#,##0")&amp;" ("&amp;TEXT((M3-L3)/ABS(L3),"0%")&amp;")"</f>
        <v>2,381 (12%)</v>
      </c>
      <c r="O3" s="15"/>
      <c r="P3" s="1">
        <f>(M3-L3)/ABS(L3)</f>
        <v>0.12495959023996291</v>
      </c>
    </row>
    <row r="4" spans="1:16" x14ac:dyDescent="0.25">
      <c r="A4" s="1">
        <v>11</v>
      </c>
      <c r="B4" s="1">
        <v>1922</v>
      </c>
      <c r="C4" s="1">
        <v>1</v>
      </c>
      <c r="D4" s="3">
        <v>286.82754516601562</v>
      </c>
      <c r="E4" s="3">
        <v>2886.044921875</v>
      </c>
      <c r="F4" s="3"/>
      <c r="H4" s="1">
        <v>1</v>
      </c>
      <c r="I4" s="1">
        <v>2</v>
      </c>
      <c r="J4" s="4"/>
      <c r="K4" s="5" t="s">
        <v>17</v>
      </c>
      <c r="L4" s="6">
        <f t="shared" ref="L4:M62" si="0">AVERAGEIFS(D$3:D$986,$A$3:$A$986,"="&amp;$H4,$C$3:$C$986,"="&amp;$I4)</f>
        <v>9626.4404672475957</v>
      </c>
      <c r="M4" s="6">
        <f t="shared" si="0"/>
        <v>11197.295673076924</v>
      </c>
      <c r="N4" s="5" t="str">
        <f t="shared" ref="N4:N62" si="1">TEXT(M4-L4,"#,##0")&amp;" ("&amp;TEXT((M4-L4)/ABS(L4),"0%")&amp;")"</f>
        <v>1,571 (16%)</v>
      </c>
      <c r="O4" s="15"/>
      <c r="P4" s="1">
        <f t="shared" ref="P4:P62" si="2">(M4-L4)/ABS(L4)</f>
        <v>0.16318131412892525</v>
      </c>
    </row>
    <row r="5" spans="1:16" x14ac:dyDescent="0.25">
      <c r="A5" s="1">
        <v>12</v>
      </c>
      <c r="B5" s="1">
        <v>1922</v>
      </c>
      <c r="C5" s="1">
        <v>1</v>
      </c>
      <c r="D5" s="3">
        <v>-1639.3311767578125</v>
      </c>
      <c r="E5" s="3">
        <v>-514.24298095703125</v>
      </c>
      <c r="F5" s="3"/>
      <c r="H5" s="1">
        <v>1</v>
      </c>
      <c r="I5" s="1">
        <v>3</v>
      </c>
      <c r="J5" s="4"/>
      <c r="K5" s="5" t="s">
        <v>18</v>
      </c>
      <c r="L5" s="6">
        <f t="shared" si="0"/>
        <v>2793.7222858775744</v>
      </c>
      <c r="M5" s="6">
        <f t="shared" si="0"/>
        <v>5519.7110817649145</v>
      </c>
      <c r="N5" s="5" t="str">
        <f t="shared" si="1"/>
        <v>2,726 (98%)</v>
      </c>
      <c r="O5" s="15"/>
      <c r="P5" s="1">
        <f t="shared" si="2"/>
        <v>0.97575510982869307</v>
      </c>
    </row>
    <row r="6" spans="1:16" x14ac:dyDescent="0.25">
      <c r="A6" s="1">
        <v>1</v>
      </c>
      <c r="B6" s="1">
        <v>1922</v>
      </c>
      <c r="C6" s="1">
        <v>1</v>
      </c>
      <c r="D6" s="3">
        <v>2311.690673828125</v>
      </c>
      <c r="E6" s="3">
        <v>3775.7529296875</v>
      </c>
      <c r="F6" s="3"/>
      <c r="H6" s="1">
        <v>1</v>
      </c>
      <c r="I6" s="1">
        <v>4</v>
      </c>
      <c r="J6" s="4"/>
      <c r="K6" s="5" t="s">
        <v>19</v>
      </c>
      <c r="L6" s="6">
        <f t="shared" si="0"/>
        <v>2334.4843193054198</v>
      </c>
      <c r="M6" s="6">
        <f t="shared" si="0"/>
        <v>3643.6596176147459</v>
      </c>
      <c r="N6" s="5" t="str">
        <f t="shared" si="1"/>
        <v>1,309 (56%)</v>
      </c>
      <c r="O6" s="15"/>
      <c r="P6" s="1">
        <f t="shared" si="2"/>
        <v>0.56079849733102749</v>
      </c>
    </row>
    <row r="7" spans="1:16" x14ac:dyDescent="0.25">
      <c r="A7" s="1">
        <v>2</v>
      </c>
      <c r="B7" s="1">
        <v>1922</v>
      </c>
      <c r="C7" s="1">
        <v>1</v>
      </c>
      <c r="D7" s="3">
        <v>11825.3935546875</v>
      </c>
      <c r="E7" s="3">
        <v>13924.6572265625</v>
      </c>
      <c r="F7" s="3"/>
      <c r="H7" s="1">
        <v>1</v>
      </c>
      <c r="I7" s="1">
        <v>5</v>
      </c>
      <c r="J7" s="4"/>
      <c r="K7" s="5" t="s">
        <v>20</v>
      </c>
      <c r="L7" s="6">
        <f t="shared" si="0"/>
        <v>1377.1804122924805</v>
      </c>
      <c r="M7" s="6">
        <f t="shared" si="0"/>
        <v>1737.9518140157063</v>
      </c>
      <c r="N7" s="5" t="str">
        <f t="shared" si="1"/>
        <v>361 (26%)</v>
      </c>
      <c r="O7" s="15"/>
      <c r="P7" s="1">
        <f t="shared" si="2"/>
        <v>0.26196379102043643</v>
      </c>
    </row>
    <row r="8" spans="1:16" x14ac:dyDescent="0.25">
      <c r="A8" s="1">
        <v>3</v>
      </c>
      <c r="B8" s="1">
        <v>1922</v>
      </c>
      <c r="C8" s="1">
        <v>1</v>
      </c>
      <c r="D8" s="3">
        <v>6717.57958984375</v>
      </c>
      <c r="E8" s="3">
        <v>10903.001953125</v>
      </c>
      <c r="F8" s="3"/>
      <c r="H8" s="1">
        <v>2</v>
      </c>
      <c r="I8" s="1">
        <v>1</v>
      </c>
      <c r="J8" s="12" t="s">
        <v>5</v>
      </c>
      <c r="K8" s="13" t="s">
        <v>16</v>
      </c>
      <c r="L8" s="14">
        <f t="shared" si="0"/>
        <v>22176.549485426684</v>
      </c>
      <c r="M8" s="14">
        <f t="shared" si="0"/>
        <v>26460.277249849758</v>
      </c>
      <c r="N8" s="13" t="str">
        <f t="shared" si="1"/>
        <v>4,284 (19%)</v>
      </c>
      <c r="O8" s="15"/>
      <c r="P8" s="1">
        <f t="shared" si="2"/>
        <v>0.19316475573614938</v>
      </c>
    </row>
    <row r="9" spans="1:16" x14ac:dyDescent="0.25">
      <c r="A9" s="1">
        <v>4</v>
      </c>
      <c r="B9" s="1">
        <v>1922</v>
      </c>
      <c r="C9" s="1">
        <v>1</v>
      </c>
      <c r="D9" s="3">
        <v>11097.3349609375</v>
      </c>
      <c r="E9" s="3">
        <v>12271.7314453125</v>
      </c>
      <c r="F9" s="3"/>
      <c r="H9" s="1">
        <v>2</v>
      </c>
      <c r="I9" s="1">
        <v>2</v>
      </c>
      <c r="J9" s="4"/>
      <c r="K9" s="5" t="s">
        <v>17</v>
      </c>
      <c r="L9" s="6">
        <f t="shared" si="0"/>
        <v>13152.085092397836</v>
      </c>
      <c r="M9" s="6">
        <f t="shared" si="0"/>
        <v>14999.871356670674</v>
      </c>
      <c r="N9" s="5" t="str">
        <f t="shared" si="1"/>
        <v>1,848 (14%)</v>
      </c>
      <c r="O9" s="15"/>
      <c r="P9" s="1">
        <f t="shared" si="2"/>
        <v>0.14049378872562912</v>
      </c>
    </row>
    <row r="10" spans="1:16" x14ac:dyDescent="0.25">
      <c r="A10" s="1">
        <v>5</v>
      </c>
      <c r="B10" s="1">
        <v>1922</v>
      </c>
      <c r="C10" s="1">
        <v>1</v>
      </c>
      <c r="D10" s="3">
        <v>15917.1875</v>
      </c>
      <c r="E10" s="3">
        <v>15763.658203125</v>
      </c>
      <c r="F10" s="3"/>
      <c r="H10" s="1">
        <v>2</v>
      </c>
      <c r="I10" s="1">
        <v>3</v>
      </c>
      <c r="J10" s="4"/>
      <c r="K10" s="5" t="s">
        <v>18</v>
      </c>
      <c r="L10" s="6">
        <f t="shared" si="0"/>
        <v>7900.9134521484375</v>
      </c>
      <c r="M10" s="6">
        <f t="shared" si="0"/>
        <v>8862.677312677557</v>
      </c>
      <c r="N10" s="5" t="str">
        <f t="shared" si="1"/>
        <v>962 (12%)</v>
      </c>
      <c r="O10" s="15"/>
      <c r="P10" s="1">
        <f t="shared" si="2"/>
        <v>0.12172818577927773</v>
      </c>
    </row>
    <row r="11" spans="1:16" x14ac:dyDescent="0.25">
      <c r="A11" s="1">
        <v>6</v>
      </c>
      <c r="B11" s="1">
        <v>1922</v>
      </c>
      <c r="C11" s="1">
        <v>1</v>
      </c>
      <c r="D11" s="3">
        <v>8697.9970703125</v>
      </c>
      <c r="E11" s="3">
        <v>13333.5400390625</v>
      </c>
      <c r="F11" s="3"/>
      <c r="H11" s="1">
        <v>2</v>
      </c>
      <c r="I11" s="1">
        <v>4</v>
      </c>
      <c r="J11" s="4"/>
      <c r="K11" s="5" t="s">
        <v>19</v>
      </c>
      <c r="L11" s="6">
        <f t="shared" si="0"/>
        <v>4991.5859375</v>
      </c>
      <c r="M11" s="6">
        <f t="shared" si="0"/>
        <v>5629.7708801269528</v>
      </c>
      <c r="N11" s="5" t="str">
        <f t="shared" si="1"/>
        <v>638 (13%)</v>
      </c>
      <c r="O11" s="15"/>
      <c r="P11" s="1">
        <f t="shared" si="2"/>
        <v>0.12785213970423659</v>
      </c>
    </row>
    <row r="12" spans="1:16" x14ac:dyDescent="0.25">
      <c r="A12" s="1">
        <v>7</v>
      </c>
      <c r="B12" s="1">
        <v>1922</v>
      </c>
      <c r="C12" s="1">
        <v>1</v>
      </c>
      <c r="D12" s="3">
        <v>-139.31431579589844</v>
      </c>
      <c r="E12" s="3">
        <v>2854.927978515625</v>
      </c>
      <c r="F12" s="3"/>
      <c r="H12" s="1">
        <v>2</v>
      </c>
      <c r="I12" s="1">
        <v>5</v>
      </c>
      <c r="J12" s="4"/>
      <c r="K12" s="5" t="s">
        <v>20</v>
      </c>
      <c r="L12" s="6">
        <f t="shared" si="0"/>
        <v>3393.1770629882812</v>
      </c>
      <c r="M12" s="6">
        <f t="shared" si="0"/>
        <v>3598.3204956054687</v>
      </c>
      <c r="N12" s="5" t="str">
        <f t="shared" si="1"/>
        <v>205 (6%)</v>
      </c>
      <c r="O12" s="15"/>
      <c r="P12" s="1">
        <f t="shared" si="2"/>
        <v>6.045762682261064E-2</v>
      </c>
    </row>
    <row r="13" spans="1:16" x14ac:dyDescent="0.25">
      <c r="A13" s="1">
        <v>8</v>
      </c>
      <c r="B13" s="1">
        <v>1922</v>
      </c>
      <c r="C13" s="1">
        <v>1</v>
      </c>
      <c r="D13" s="3">
        <v>-1438.0941162109375</v>
      </c>
      <c r="E13" s="3">
        <v>2367.624755859375</v>
      </c>
      <c r="F13" s="3"/>
      <c r="H13" s="1">
        <v>3</v>
      </c>
      <c r="I13" s="1">
        <v>1</v>
      </c>
      <c r="J13" s="12" t="s">
        <v>6</v>
      </c>
      <c r="K13" s="13" t="s">
        <v>16</v>
      </c>
      <c r="L13" s="14">
        <f t="shared" si="0"/>
        <v>18918.555748572715</v>
      </c>
      <c r="M13" s="14">
        <f t="shared" si="0"/>
        <v>23463.12714092548</v>
      </c>
      <c r="N13" s="13" t="str">
        <f t="shared" si="1"/>
        <v>4,545 (24%)</v>
      </c>
      <c r="O13" s="15"/>
      <c r="P13" s="1">
        <f t="shared" si="2"/>
        <v>0.24021767056375984</v>
      </c>
    </row>
    <row r="14" spans="1:16" x14ac:dyDescent="0.25">
      <c r="A14" s="1">
        <v>9</v>
      </c>
      <c r="B14" s="1">
        <v>1922</v>
      </c>
      <c r="C14" s="1">
        <v>1</v>
      </c>
      <c r="D14" s="3">
        <v>-322.13803100585937</v>
      </c>
      <c r="E14" s="3">
        <v>7259.93798828125</v>
      </c>
      <c r="F14" s="3"/>
      <c r="H14" s="1">
        <v>3</v>
      </c>
      <c r="I14" s="1">
        <v>2</v>
      </c>
      <c r="J14" s="4"/>
      <c r="K14" s="5" t="s">
        <v>17</v>
      </c>
      <c r="L14" s="6">
        <f t="shared" si="0"/>
        <v>10351.419057992789</v>
      </c>
      <c r="M14" s="6">
        <f t="shared" si="0"/>
        <v>14967.318810096154</v>
      </c>
      <c r="N14" s="5" t="str">
        <f t="shared" si="1"/>
        <v>4,616 (45%)</v>
      </c>
      <c r="O14" s="15"/>
      <c r="P14" s="1">
        <f t="shared" si="2"/>
        <v>0.4459195136669909</v>
      </c>
    </row>
    <row r="15" spans="1:16" x14ac:dyDescent="0.25">
      <c r="A15" s="1">
        <v>10</v>
      </c>
      <c r="B15" s="1">
        <v>1923</v>
      </c>
      <c r="C15" s="1">
        <v>3</v>
      </c>
      <c r="D15" s="3">
        <v>3191.375</v>
      </c>
      <c r="E15" s="3">
        <v>6111.40771484375</v>
      </c>
      <c r="F15" s="3"/>
      <c r="H15" s="1">
        <v>3</v>
      </c>
      <c r="I15" s="1">
        <v>3</v>
      </c>
      <c r="J15" s="4"/>
      <c r="K15" s="5" t="s">
        <v>18</v>
      </c>
      <c r="L15" s="6">
        <f t="shared" si="0"/>
        <v>3672.821211381392</v>
      </c>
      <c r="M15" s="6">
        <f t="shared" si="0"/>
        <v>6099.926047585227</v>
      </c>
      <c r="N15" s="5" t="str">
        <f t="shared" si="1"/>
        <v>2,427 (66%)</v>
      </c>
      <c r="O15" s="15"/>
      <c r="P15" s="1">
        <f t="shared" si="2"/>
        <v>0.6608284739487692</v>
      </c>
    </row>
    <row r="16" spans="1:16" x14ac:dyDescent="0.25">
      <c r="A16" s="1">
        <v>11</v>
      </c>
      <c r="B16" s="1">
        <v>1923</v>
      </c>
      <c r="C16" s="1">
        <v>3</v>
      </c>
      <c r="D16" s="3">
        <v>1408.5364990234375</v>
      </c>
      <c r="E16" s="3">
        <v>6246.34619140625</v>
      </c>
      <c r="F16" s="3"/>
      <c r="H16" s="1">
        <v>3</v>
      </c>
      <c r="I16" s="1">
        <v>4</v>
      </c>
      <c r="J16" s="4"/>
      <c r="K16" s="5" t="s">
        <v>19</v>
      </c>
      <c r="L16" s="6">
        <f t="shared" si="0"/>
        <v>4900.8323913574222</v>
      </c>
      <c r="M16" s="6">
        <f t="shared" si="0"/>
        <v>6693.8294067382812</v>
      </c>
      <c r="N16" s="5" t="str">
        <f t="shared" si="1"/>
        <v>1,793 (37%)</v>
      </c>
      <c r="O16" s="15"/>
      <c r="P16" s="1">
        <f t="shared" si="2"/>
        <v>0.36585560823153113</v>
      </c>
    </row>
    <row r="17" spans="1:16" x14ac:dyDescent="0.25">
      <c r="A17" s="1">
        <v>12</v>
      </c>
      <c r="B17" s="1">
        <v>1923</v>
      </c>
      <c r="C17" s="1">
        <v>3</v>
      </c>
      <c r="D17" s="3">
        <v>6690.8154296875</v>
      </c>
      <c r="E17" s="3">
        <v>6433.64501953125</v>
      </c>
      <c r="F17" s="3"/>
      <c r="H17" s="1">
        <v>3</v>
      </c>
      <c r="I17" s="1">
        <v>5</v>
      </c>
      <c r="J17" s="4"/>
      <c r="K17" s="5" t="s">
        <v>20</v>
      </c>
      <c r="L17" s="6">
        <f t="shared" si="0"/>
        <v>3218.1083170572915</v>
      </c>
      <c r="M17" s="6">
        <f t="shared" si="0"/>
        <v>3732.332071940104</v>
      </c>
      <c r="N17" s="5" t="str">
        <f t="shared" si="1"/>
        <v>514 (16%)</v>
      </c>
      <c r="O17" s="15"/>
      <c r="P17" s="1">
        <f t="shared" si="2"/>
        <v>0.15979069199045168</v>
      </c>
    </row>
    <row r="18" spans="1:16" x14ac:dyDescent="0.25">
      <c r="A18" s="1">
        <v>1</v>
      </c>
      <c r="B18" s="1">
        <v>1923</v>
      </c>
      <c r="C18" s="1">
        <v>3</v>
      </c>
      <c r="D18" s="3">
        <v>6928.16552734375</v>
      </c>
      <c r="E18" s="3">
        <v>10979.7705078125</v>
      </c>
      <c r="F18" s="3"/>
      <c r="H18" s="1">
        <v>4</v>
      </c>
      <c r="I18" s="1">
        <v>1</v>
      </c>
      <c r="J18" s="12" t="s">
        <v>7</v>
      </c>
      <c r="K18" s="13" t="s">
        <v>16</v>
      </c>
      <c r="L18" s="14">
        <f t="shared" si="0"/>
        <v>16363.27294921875</v>
      </c>
      <c r="M18" s="14">
        <f t="shared" si="0"/>
        <v>17223.649432842547</v>
      </c>
      <c r="N18" s="13" t="str">
        <f t="shared" si="1"/>
        <v>860 (5%)</v>
      </c>
      <c r="O18" s="15"/>
      <c r="P18" s="1">
        <f t="shared" si="2"/>
        <v>5.2579730613420764E-2</v>
      </c>
    </row>
    <row r="19" spans="1:16" x14ac:dyDescent="0.25">
      <c r="A19" s="1">
        <v>2</v>
      </c>
      <c r="B19" s="1">
        <v>1923</v>
      </c>
      <c r="C19" s="1">
        <v>3</v>
      </c>
      <c r="D19" s="3">
        <v>3520.0751953125</v>
      </c>
      <c r="E19" s="3">
        <v>5026.7802734375</v>
      </c>
      <c r="F19" s="3"/>
      <c r="H19" s="1">
        <v>4</v>
      </c>
      <c r="I19" s="1">
        <v>2</v>
      </c>
      <c r="J19" s="4"/>
      <c r="K19" s="5" t="s">
        <v>17</v>
      </c>
      <c r="L19" s="6">
        <f t="shared" si="0"/>
        <v>9352.6111403245195</v>
      </c>
      <c r="M19" s="6">
        <f t="shared" si="0"/>
        <v>10086.795673076924</v>
      </c>
      <c r="N19" s="5" t="str">
        <f t="shared" si="1"/>
        <v>734 (8%)</v>
      </c>
      <c r="O19" s="15"/>
      <c r="P19" s="1">
        <f t="shared" si="2"/>
        <v>7.850048737586339E-2</v>
      </c>
    </row>
    <row r="20" spans="1:16" x14ac:dyDescent="0.25">
      <c r="A20" s="1">
        <v>3</v>
      </c>
      <c r="B20" s="1">
        <v>1923</v>
      </c>
      <c r="C20" s="1">
        <v>3</v>
      </c>
      <c r="D20" s="3">
        <v>3270.2265625</v>
      </c>
      <c r="E20" s="3">
        <v>3924.329345703125</v>
      </c>
      <c r="F20" s="3"/>
      <c r="H20" s="1">
        <v>4</v>
      </c>
      <c r="I20" s="1">
        <v>3</v>
      </c>
      <c r="J20" s="4"/>
      <c r="K20" s="5" t="s">
        <v>18</v>
      </c>
      <c r="L20" s="6">
        <f t="shared" si="0"/>
        <v>5789.676402698864</v>
      </c>
      <c r="M20" s="6">
        <f t="shared" si="0"/>
        <v>5962.317560369318</v>
      </c>
      <c r="N20" s="5" t="str">
        <f t="shared" si="1"/>
        <v>173 (3%)</v>
      </c>
      <c r="O20" s="15"/>
      <c r="P20" s="1">
        <f t="shared" si="2"/>
        <v>2.981879221954049E-2</v>
      </c>
    </row>
    <row r="21" spans="1:16" x14ac:dyDescent="0.25">
      <c r="A21" s="1">
        <v>4</v>
      </c>
      <c r="B21" s="1">
        <v>1923</v>
      </c>
      <c r="C21" s="1">
        <v>3</v>
      </c>
      <c r="D21" s="3">
        <v>10323.359375</v>
      </c>
      <c r="E21" s="3">
        <v>10994.4111328125</v>
      </c>
      <c r="F21" s="3"/>
      <c r="H21" s="1">
        <v>4</v>
      </c>
      <c r="I21" s="1">
        <v>4</v>
      </c>
      <c r="J21" s="4"/>
      <c r="K21" s="5" t="s">
        <v>19</v>
      </c>
      <c r="L21" s="6">
        <f t="shared" si="0"/>
        <v>5110.70166015625</v>
      </c>
      <c r="M21" s="6">
        <f t="shared" si="0"/>
        <v>5282.1180786132809</v>
      </c>
      <c r="N21" s="5" t="str">
        <f t="shared" si="1"/>
        <v>171 (3%)</v>
      </c>
      <c r="O21" s="15"/>
      <c r="P21" s="1">
        <f t="shared" si="2"/>
        <v>3.3540681858504368E-2</v>
      </c>
    </row>
    <row r="22" spans="1:16" x14ac:dyDescent="0.25">
      <c r="A22" s="1">
        <v>5</v>
      </c>
      <c r="B22" s="1">
        <v>1923</v>
      </c>
      <c r="C22" s="1">
        <v>3</v>
      </c>
      <c r="D22" s="3">
        <v>6537.4677734375</v>
      </c>
      <c r="E22" s="3">
        <v>7481.380859375</v>
      </c>
      <c r="F22" s="3"/>
      <c r="H22" s="1">
        <v>4</v>
      </c>
      <c r="I22" s="1">
        <v>5</v>
      </c>
      <c r="J22" s="4"/>
      <c r="K22" s="5" t="s">
        <v>20</v>
      </c>
      <c r="L22" s="6">
        <f t="shared" si="0"/>
        <v>2935.7613932291665</v>
      </c>
      <c r="M22" s="6">
        <f t="shared" si="0"/>
        <v>2837.2297871907554</v>
      </c>
      <c r="N22" s="5" t="str">
        <f t="shared" si="1"/>
        <v>-99 (-3%)</v>
      </c>
      <c r="O22" s="15"/>
      <c r="P22" s="1">
        <f t="shared" si="2"/>
        <v>-3.3562538926241593E-2</v>
      </c>
    </row>
    <row r="23" spans="1:16" x14ac:dyDescent="0.25">
      <c r="A23" s="1">
        <v>6</v>
      </c>
      <c r="B23" s="1">
        <v>1923</v>
      </c>
      <c r="C23" s="1">
        <v>3</v>
      </c>
      <c r="D23" s="3">
        <v>2283.998291015625</v>
      </c>
      <c r="E23" s="3">
        <v>5364.65771484375</v>
      </c>
      <c r="F23" s="3"/>
      <c r="H23" s="1">
        <v>5</v>
      </c>
      <c r="I23" s="1">
        <v>1</v>
      </c>
      <c r="J23" s="12" t="s">
        <v>8</v>
      </c>
      <c r="K23" s="13" t="s">
        <v>16</v>
      </c>
      <c r="L23" s="14">
        <f t="shared" si="0"/>
        <v>13739.573279747596</v>
      </c>
      <c r="M23" s="14">
        <f t="shared" si="0"/>
        <v>15064.222280649039</v>
      </c>
      <c r="N23" s="13" t="str">
        <f t="shared" si="1"/>
        <v>1,325 (10%)</v>
      </c>
      <c r="O23" s="15"/>
      <c r="P23" s="1">
        <f t="shared" si="2"/>
        <v>9.641121845130389E-2</v>
      </c>
    </row>
    <row r="24" spans="1:16" x14ac:dyDescent="0.25">
      <c r="A24" s="1">
        <v>7</v>
      </c>
      <c r="B24" s="1">
        <v>1923</v>
      </c>
      <c r="C24" s="1">
        <v>3</v>
      </c>
      <c r="D24" s="3">
        <v>-485.871826171875</v>
      </c>
      <c r="E24" s="3">
        <v>1423.4388427734375</v>
      </c>
      <c r="F24" s="3"/>
      <c r="H24" s="1">
        <v>5</v>
      </c>
      <c r="I24" s="1">
        <v>2</v>
      </c>
      <c r="J24" s="4"/>
      <c r="K24" s="5" t="s">
        <v>17</v>
      </c>
      <c r="L24" s="6">
        <f t="shared" si="0"/>
        <v>7022.5770169771631</v>
      </c>
      <c r="M24" s="6">
        <f t="shared" si="0"/>
        <v>7744.0535043569707</v>
      </c>
      <c r="N24" s="5" t="str">
        <f t="shared" si="1"/>
        <v>721 (10%)</v>
      </c>
      <c r="O24" s="15"/>
      <c r="P24" s="1">
        <f t="shared" si="2"/>
        <v>0.1027367141201342</v>
      </c>
    </row>
    <row r="25" spans="1:16" x14ac:dyDescent="0.25">
      <c r="A25" s="1">
        <v>8</v>
      </c>
      <c r="B25" s="1">
        <v>1923</v>
      </c>
      <c r="C25" s="1">
        <v>3</v>
      </c>
      <c r="D25" s="3">
        <v>-723.43487548828125</v>
      </c>
      <c r="E25" s="3">
        <v>1004.6444702148437</v>
      </c>
      <c r="F25" s="3"/>
      <c r="H25" s="1">
        <v>5</v>
      </c>
      <c r="I25" s="1">
        <v>3</v>
      </c>
      <c r="J25" s="4"/>
      <c r="K25" s="5" t="s">
        <v>18</v>
      </c>
      <c r="L25" s="6">
        <f t="shared" si="0"/>
        <v>4532.287730823864</v>
      </c>
      <c r="M25" s="6">
        <f t="shared" si="0"/>
        <v>4848.289284446023</v>
      </c>
      <c r="N25" s="5" t="str">
        <f t="shared" si="1"/>
        <v>316 (7%)</v>
      </c>
      <c r="O25" s="15"/>
      <c r="P25" s="1">
        <f t="shared" si="2"/>
        <v>6.9722306347200363E-2</v>
      </c>
    </row>
    <row r="26" spans="1:16" x14ac:dyDescent="0.25">
      <c r="A26" s="1">
        <v>9</v>
      </c>
      <c r="B26" s="1">
        <v>1923</v>
      </c>
      <c r="C26" s="1">
        <v>3</v>
      </c>
      <c r="D26" s="3">
        <v>-665.67413330078125</v>
      </c>
      <c r="E26" s="3">
        <v>1363.989013671875</v>
      </c>
      <c r="F26" s="3"/>
      <c r="H26" s="1">
        <v>5</v>
      </c>
      <c r="I26" s="1">
        <v>4</v>
      </c>
      <c r="J26" s="4"/>
      <c r="K26" s="5" t="s">
        <v>19</v>
      </c>
      <c r="L26" s="6">
        <f t="shared" si="0"/>
        <v>3679.6049011230471</v>
      </c>
      <c r="M26" s="6">
        <f t="shared" si="0"/>
        <v>3924.9322448730468</v>
      </c>
      <c r="N26" s="5" t="str">
        <f t="shared" si="1"/>
        <v>245 (7%)</v>
      </c>
      <c r="O26" s="15"/>
      <c r="P26" s="1">
        <f t="shared" si="2"/>
        <v>6.6672197244634523E-2</v>
      </c>
    </row>
    <row r="27" spans="1:16" x14ac:dyDescent="0.25">
      <c r="A27" s="1">
        <v>10</v>
      </c>
      <c r="B27" s="1">
        <v>1924</v>
      </c>
      <c r="C27" s="1">
        <v>5</v>
      </c>
      <c r="D27" s="3">
        <v>1068.500732421875</v>
      </c>
      <c r="E27" s="3">
        <v>1418.5712890625</v>
      </c>
      <c r="F27" s="3"/>
      <c r="H27" s="1">
        <v>5</v>
      </c>
      <c r="I27" s="1">
        <v>5</v>
      </c>
      <c r="J27" s="4"/>
      <c r="K27" s="5" t="s">
        <v>20</v>
      </c>
      <c r="L27" s="6">
        <f t="shared" si="0"/>
        <v>2223.6460978190103</v>
      </c>
      <c r="M27" s="6">
        <f t="shared" si="0"/>
        <v>2205.344970703125</v>
      </c>
      <c r="N27" s="5" t="str">
        <f t="shared" si="1"/>
        <v>-18 (-1%)</v>
      </c>
      <c r="O27" s="15"/>
      <c r="P27" s="1">
        <f t="shared" si="2"/>
        <v>-8.2302337291151328E-3</v>
      </c>
    </row>
    <row r="28" spans="1:16" x14ac:dyDescent="0.25">
      <c r="A28" s="1">
        <v>11</v>
      </c>
      <c r="B28" s="1">
        <v>1924</v>
      </c>
      <c r="C28" s="1">
        <v>5</v>
      </c>
      <c r="D28" s="3">
        <v>1131.2042236328125</v>
      </c>
      <c r="E28" s="3">
        <v>1397.4451904296875</v>
      </c>
      <c r="F28" s="3"/>
      <c r="H28" s="1">
        <v>6</v>
      </c>
      <c r="I28" s="1">
        <v>1</v>
      </c>
      <c r="J28" s="12" t="s">
        <v>9</v>
      </c>
      <c r="K28" s="13" t="s">
        <v>16</v>
      </c>
      <c r="L28" s="14">
        <f t="shared" si="0"/>
        <v>6366.5856651893027</v>
      </c>
      <c r="M28" s="14">
        <f t="shared" si="0"/>
        <v>8980.5853459284863</v>
      </c>
      <c r="N28" s="13" t="str">
        <f t="shared" si="1"/>
        <v>2,614 (41%)</v>
      </c>
      <c r="O28" s="15"/>
      <c r="P28" s="1">
        <f t="shared" si="2"/>
        <v>0.41058108980325164</v>
      </c>
    </row>
    <row r="29" spans="1:16" x14ac:dyDescent="0.25">
      <c r="A29" s="1">
        <v>12</v>
      </c>
      <c r="B29" s="1">
        <v>1924</v>
      </c>
      <c r="C29" s="1">
        <v>5</v>
      </c>
      <c r="D29" s="3">
        <v>949.469482421875</v>
      </c>
      <c r="E29" s="3">
        <v>1127.76220703125</v>
      </c>
      <c r="F29" s="3"/>
      <c r="H29" s="1">
        <v>6</v>
      </c>
      <c r="I29" s="1">
        <v>2</v>
      </c>
      <c r="J29" s="4"/>
      <c r="K29" s="5" t="s">
        <v>17</v>
      </c>
      <c r="L29" s="6">
        <f t="shared" si="0"/>
        <v>2432.4039963942309</v>
      </c>
      <c r="M29" s="6">
        <f t="shared" si="0"/>
        <v>3601.2408259465146</v>
      </c>
      <c r="N29" s="5" t="str">
        <f t="shared" si="1"/>
        <v>1,169 (48%)</v>
      </c>
      <c r="O29" s="15"/>
      <c r="P29" s="1">
        <f t="shared" si="2"/>
        <v>0.4805274252488298</v>
      </c>
    </row>
    <row r="30" spans="1:16" x14ac:dyDescent="0.25">
      <c r="A30" s="1">
        <v>1</v>
      </c>
      <c r="B30" s="1">
        <v>1924</v>
      </c>
      <c r="C30" s="1">
        <v>5</v>
      </c>
      <c r="D30" s="3">
        <v>598.14459228515625</v>
      </c>
      <c r="E30" s="3">
        <v>2052.101806640625</v>
      </c>
      <c r="F30" s="3"/>
      <c r="H30" s="1">
        <v>6</v>
      </c>
      <c r="I30" s="1">
        <v>3</v>
      </c>
      <c r="J30" s="4"/>
      <c r="K30" s="5" t="s">
        <v>18</v>
      </c>
      <c r="L30" s="6">
        <f t="shared" si="0"/>
        <v>2348.860340465199</v>
      </c>
      <c r="M30" s="6">
        <f t="shared" si="0"/>
        <v>2728.6565496271305</v>
      </c>
      <c r="N30" s="5" t="str">
        <f t="shared" si="1"/>
        <v>380 (16%)</v>
      </c>
      <c r="O30" s="15"/>
      <c r="P30" s="1">
        <f t="shared" si="2"/>
        <v>0.16169382343384101</v>
      </c>
    </row>
    <row r="31" spans="1:16" x14ac:dyDescent="0.25">
      <c r="A31" s="1">
        <v>2</v>
      </c>
      <c r="B31" s="1">
        <v>1924</v>
      </c>
      <c r="C31" s="1">
        <v>5</v>
      </c>
      <c r="D31" s="3">
        <v>4188.0400390625</v>
      </c>
      <c r="E31" s="3">
        <v>4380.1123046875</v>
      </c>
      <c r="F31" s="3"/>
      <c r="H31" s="1">
        <v>6</v>
      </c>
      <c r="I31" s="1">
        <v>4</v>
      </c>
      <c r="J31" s="4"/>
      <c r="K31" s="5" t="s">
        <v>19</v>
      </c>
      <c r="L31" s="6">
        <f t="shared" si="0"/>
        <v>2307.1900878906249</v>
      </c>
      <c r="M31" s="6">
        <f t="shared" si="0"/>
        <v>2551.8174682617187</v>
      </c>
      <c r="N31" s="5" t="str">
        <f t="shared" si="1"/>
        <v>245 (11%)</v>
      </c>
      <c r="O31" s="15"/>
      <c r="P31" s="1">
        <f t="shared" si="2"/>
        <v>0.10602827294336513</v>
      </c>
    </row>
    <row r="32" spans="1:16" x14ac:dyDescent="0.25">
      <c r="A32" s="1">
        <v>3</v>
      </c>
      <c r="B32" s="1">
        <v>1924</v>
      </c>
      <c r="C32" s="1">
        <v>5</v>
      </c>
      <c r="D32" s="3">
        <v>3633.235595703125</v>
      </c>
      <c r="E32" s="3">
        <v>3684.232421875</v>
      </c>
      <c r="F32" s="3"/>
      <c r="H32" s="1">
        <v>6</v>
      </c>
      <c r="I32" s="1">
        <v>5</v>
      </c>
      <c r="J32" s="4"/>
      <c r="K32" s="5" t="s">
        <v>20</v>
      </c>
      <c r="L32" s="6">
        <f t="shared" si="0"/>
        <v>2484.4000600179038</v>
      </c>
      <c r="M32" s="6">
        <f t="shared" si="0"/>
        <v>2486.8314005533853</v>
      </c>
      <c r="N32" s="5" t="str">
        <f t="shared" si="1"/>
        <v>2 (0%)</v>
      </c>
      <c r="O32" s="15"/>
      <c r="P32" s="1">
        <f t="shared" si="2"/>
        <v>9.7864292253476521E-4</v>
      </c>
    </row>
    <row r="33" spans="1:16" x14ac:dyDescent="0.25">
      <c r="A33" s="1">
        <v>4</v>
      </c>
      <c r="B33" s="1">
        <v>1924</v>
      </c>
      <c r="C33" s="1">
        <v>5</v>
      </c>
      <c r="D33" s="3">
        <v>2429.255615234375</v>
      </c>
      <c r="E33" s="3">
        <v>2294.488525390625</v>
      </c>
      <c r="F33" s="3"/>
      <c r="H33" s="1">
        <v>7</v>
      </c>
      <c r="I33" s="1">
        <v>1</v>
      </c>
      <c r="J33" s="12" t="s">
        <v>10</v>
      </c>
      <c r="K33" s="13" t="s">
        <v>16</v>
      </c>
      <c r="L33" s="14">
        <f t="shared" si="0"/>
        <v>1114.8561953031099</v>
      </c>
      <c r="M33" s="14">
        <f t="shared" si="0"/>
        <v>3589.0179537259614</v>
      </c>
      <c r="N33" s="13" t="str">
        <f t="shared" si="1"/>
        <v>2,474 (222%)</v>
      </c>
      <c r="O33" s="15"/>
      <c r="P33" s="1">
        <f t="shared" si="2"/>
        <v>2.2192653804557909</v>
      </c>
    </row>
    <row r="34" spans="1:16" x14ac:dyDescent="0.25">
      <c r="A34" s="1">
        <v>5</v>
      </c>
      <c r="B34" s="1">
        <v>1924</v>
      </c>
      <c r="C34" s="1">
        <v>5</v>
      </c>
      <c r="D34" s="3">
        <v>1499.0546875</v>
      </c>
      <c r="E34" s="3">
        <v>1437.4033203125</v>
      </c>
      <c r="F34" s="3"/>
      <c r="H34" s="1">
        <v>7</v>
      </c>
      <c r="I34" s="1">
        <v>2</v>
      </c>
      <c r="J34" s="4"/>
      <c r="K34" s="5" t="s">
        <v>17</v>
      </c>
      <c r="L34" s="6">
        <f t="shared" si="0"/>
        <v>-150.55855971116287</v>
      </c>
      <c r="M34" s="6">
        <f t="shared" si="0"/>
        <v>2867.6506723257212</v>
      </c>
      <c r="N34" s="5" t="str">
        <f t="shared" si="1"/>
        <v>3,018 (2005%)</v>
      </c>
      <c r="O34" s="15"/>
      <c r="P34" s="1">
        <f t="shared" si="2"/>
        <v>20.046746181865242</v>
      </c>
    </row>
    <row r="35" spans="1:16" x14ac:dyDescent="0.25">
      <c r="A35" s="1">
        <v>6</v>
      </c>
      <c r="B35" s="1">
        <v>1924</v>
      </c>
      <c r="C35" s="1">
        <v>5</v>
      </c>
      <c r="D35" s="3">
        <v>2071.59521484375</v>
      </c>
      <c r="E35" s="3">
        <v>1973.64892578125</v>
      </c>
      <c r="F35" s="3"/>
      <c r="H35" s="1">
        <v>7</v>
      </c>
      <c r="I35" s="1">
        <v>3</v>
      </c>
      <c r="J35" s="4"/>
      <c r="K35" s="5" t="s">
        <v>18</v>
      </c>
      <c r="L35" s="6">
        <f t="shared" si="0"/>
        <v>-1548.9296403364701</v>
      </c>
      <c r="M35" s="6">
        <f t="shared" si="0"/>
        <v>1509.02197265625</v>
      </c>
      <c r="N35" s="5" t="str">
        <f t="shared" si="1"/>
        <v>3,058 (197%)</v>
      </c>
      <c r="O35" s="15"/>
      <c r="P35" s="1">
        <f t="shared" si="2"/>
        <v>1.9742353257107592</v>
      </c>
    </row>
    <row r="36" spans="1:16" x14ac:dyDescent="0.25">
      <c r="A36" s="1">
        <v>7</v>
      </c>
      <c r="B36" s="1">
        <v>1924</v>
      </c>
      <c r="C36" s="1">
        <v>5</v>
      </c>
      <c r="D36" s="3">
        <v>1675.701416015625</v>
      </c>
      <c r="E36" s="3">
        <v>1609.0042724609375</v>
      </c>
      <c r="F36" s="3"/>
      <c r="H36" s="1">
        <v>7</v>
      </c>
      <c r="I36" s="1">
        <v>4</v>
      </c>
      <c r="J36" s="4"/>
      <c r="K36" s="5" t="s">
        <v>19</v>
      </c>
      <c r="L36" s="6">
        <f t="shared" si="0"/>
        <v>-1262.4010238647461</v>
      </c>
      <c r="M36" s="6">
        <f t="shared" si="0"/>
        <v>1056.5158538818359</v>
      </c>
      <c r="N36" s="5" t="str">
        <f t="shared" si="1"/>
        <v>2,319 (184%)</v>
      </c>
      <c r="O36" s="15"/>
      <c r="P36" s="1">
        <f t="shared" si="2"/>
        <v>1.8369098518689346</v>
      </c>
    </row>
    <row r="37" spans="1:16" x14ac:dyDescent="0.25">
      <c r="A37" s="1">
        <v>8</v>
      </c>
      <c r="B37" s="1">
        <v>1924</v>
      </c>
      <c r="C37" s="1">
        <v>5</v>
      </c>
      <c r="D37" s="3">
        <v>950.0211181640625</v>
      </c>
      <c r="E37" s="3">
        <v>1274.3089599609375</v>
      </c>
      <c r="F37" s="3"/>
      <c r="H37" s="1">
        <v>7</v>
      </c>
      <c r="I37" s="1">
        <v>5</v>
      </c>
      <c r="J37" s="4"/>
      <c r="K37" s="5" t="s">
        <v>20</v>
      </c>
      <c r="L37" s="6">
        <f t="shared" si="0"/>
        <v>543.74886067708337</v>
      </c>
      <c r="M37" s="6">
        <f t="shared" si="0"/>
        <v>1252.3495966593425</v>
      </c>
      <c r="N37" s="5" t="str">
        <f t="shared" si="1"/>
        <v>709 (130%)</v>
      </c>
      <c r="O37" s="15"/>
      <c r="P37" s="1">
        <f t="shared" si="2"/>
        <v>1.303176497877899</v>
      </c>
    </row>
    <row r="38" spans="1:16" x14ac:dyDescent="0.25">
      <c r="A38" s="1">
        <v>9</v>
      </c>
      <c r="B38" s="1">
        <v>1924</v>
      </c>
      <c r="C38" s="1">
        <v>5</v>
      </c>
      <c r="D38" s="3">
        <v>1493.8216552734375</v>
      </c>
      <c r="E38" s="3">
        <v>1535.640380859375</v>
      </c>
      <c r="F38" s="3"/>
      <c r="H38" s="1">
        <v>8</v>
      </c>
      <c r="I38" s="1">
        <v>1</v>
      </c>
      <c r="J38" s="12" t="s">
        <v>11</v>
      </c>
      <c r="K38" s="13" t="s">
        <v>16</v>
      </c>
      <c r="L38" s="14">
        <f t="shared" si="0"/>
        <v>-1240.2438565767729</v>
      </c>
      <c r="M38" s="14">
        <f t="shared" si="0"/>
        <v>1594.9115999661958</v>
      </c>
      <c r="N38" s="13" t="str">
        <f t="shared" si="1"/>
        <v>2,835 (229%)</v>
      </c>
      <c r="O38" s="15"/>
      <c r="P38" s="1">
        <f t="shared" si="2"/>
        <v>2.2859661360213064</v>
      </c>
    </row>
    <row r="39" spans="1:16" x14ac:dyDescent="0.25">
      <c r="A39" s="1">
        <v>10</v>
      </c>
      <c r="B39" s="1">
        <v>1925</v>
      </c>
      <c r="C39" s="1">
        <v>4</v>
      </c>
      <c r="D39" s="3">
        <v>998.37030029296875</v>
      </c>
      <c r="E39" s="3">
        <v>836.5789794921875</v>
      </c>
      <c r="F39" s="3"/>
      <c r="H39" s="1">
        <v>8</v>
      </c>
      <c r="I39" s="1">
        <v>2</v>
      </c>
      <c r="J39" s="4"/>
      <c r="K39" s="5" t="s">
        <v>17</v>
      </c>
      <c r="L39" s="6">
        <f t="shared" si="0"/>
        <v>-1689.9249032827524</v>
      </c>
      <c r="M39" s="6">
        <f t="shared" si="0"/>
        <v>1386.9521554800181</v>
      </c>
      <c r="N39" s="5" t="str">
        <f t="shared" si="1"/>
        <v>3,077 (182%)</v>
      </c>
      <c r="O39" s="15"/>
      <c r="P39" s="1">
        <f t="shared" si="2"/>
        <v>1.8207182181798749</v>
      </c>
    </row>
    <row r="40" spans="1:16" x14ac:dyDescent="0.25">
      <c r="A40" s="1">
        <v>11</v>
      </c>
      <c r="B40" s="1">
        <v>1925</v>
      </c>
      <c r="C40" s="1">
        <v>4</v>
      </c>
      <c r="D40" s="3">
        <v>954.93218994140625</v>
      </c>
      <c r="E40" s="3">
        <v>1013.374267578125</v>
      </c>
      <c r="F40" s="3"/>
      <c r="H40" s="1">
        <v>8</v>
      </c>
      <c r="I40" s="1">
        <v>3</v>
      </c>
      <c r="J40" s="4"/>
      <c r="K40" s="5" t="s">
        <v>18</v>
      </c>
      <c r="L40" s="6">
        <f t="shared" si="0"/>
        <v>-1301.3056968992407</v>
      </c>
      <c r="M40" s="6">
        <f t="shared" si="0"/>
        <v>1605.792069868608</v>
      </c>
      <c r="N40" s="5" t="str">
        <f t="shared" si="1"/>
        <v>2,907 (223%)</v>
      </c>
      <c r="O40" s="15"/>
      <c r="P40" s="1">
        <f t="shared" si="2"/>
        <v>2.2339852762459271</v>
      </c>
    </row>
    <row r="41" spans="1:16" x14ac:dyDescent="0.25">
      <c r="A41" s="1">
        <v>12</v>
      </c>
      <c r="B41" s="1">
        <v>1925</v>
      </c>
      <c r="C41" s="1">
        <v>4</v>
      </c>
      <c r="D41" s="3">
        <v>1858.90380859375</v>
      </c>
      <c r="E41" s="3">
        <v>2104.62109375</v>
      </c>
      <c r="F41" s="3"/>
      <c r="H41" s="1">
        <v>8</v>
      </c>
      <c r="I41" s="1">
        <v>4</v>
      </c>
      <c r="J41" s="4"/>
      <c r="K41" s="5" t="s">
        <v>19</v>
      </c>
      <c r="L41" s="6">
        <f t="shared" si="0"/>
        <v>835.64214673042295</v>
      </c>
      <c r="M41" s="6">
        <f t="shared" si="0"/>
        <v>780.09907131195064</v>
      </c>
      <c r="N41" s="5" t="str">
        <f t="shared" si="1"/>
        <v>-56 (-7%)</v>
      </c>
      <c r="O41" s="15"/>
      <c r="P41" s="1">
        <f t="shared" si="2"/>
        <v>-6.6467537133919161E-2</v>
      </c>
    </row>
    <row r="42" spans="1:16" x14ac:dyDescent="0.25">
      <c r="A42" s="1">
        <v>1</v>
      </c>
      <c r="B42" s="1">
        <v>1925</v>
      </c>
      <c r="C42" s="1">
        <v>4</v>
      </c>
      <c r="D42" s="3">
        <v>868.5797119140625</v>
      </c>
      <c r="E42" s="3">
        <v>1027.2623291015625</v>
      </c>
      <c r="F42" s="3"/>
      <c r="H42" s="1">
        <v>8</v>
      </c>
      <c r="I42" s="1">
        <v>5</v>
      </c>
      <c r="J42" s="4"/>
      <c r="K42" s="5" t="s">
        <v>20</v>
      </c>
      <c r="L42" s="6">
        <f t="shared" si="0"/>
        <v>1303.7204271952312</v>
      </c>
      <c r="M42" s="6">
        <f t="shared" si="0"/>
        <v>980.36106999715173</v>
      </c>
      <c r="N42" s="5" t="str">
        <f t="shared" si="1"/>
        <v>-323 (-25%)</v>
      </c>
      <c r="O42" s="15"/>
      <c r="P42" s="1">
        <f t="shared" si="2"/>
        <v>-0.24802814349832736</v>
      </c>
    </row>
    <row r="43" spans="1:16" x14ac:dyDescent="0.25">
      <c r="A43" s="1">
        <v>2</v>
      </c>
      <c r="B43" s="1">
        <v>1925</v>
      </c>
      <c r="C43" s="1">
        <v>4</v>
      </c>
      <c r="D43" s="3">
        <v>14739.130859375</v>
      </c>
      <c r="E43" s="3">
        <v>14348.5107421875</v>
      </c>
      <c r="F43" s="3"/>
      <c r="H43" s="1">
        <v>9</v>
      </c>
      <c r="I43" s="1">
        <v>1</v>
      </c>
      <c r="J43" s="12" t="s">
        <v>12</v>
      </c>
      <c r="K43" s="13" t="s">
        <v>16</v>
      </c>
      <c r="L43" s="14">
        <f t="shared" si="0"/>
        <v>258.45656277583197</v>
      </c>
      <c r="M43" s="14">
        <f t="shared" si="0"/>
        <v>7081.9785531850957</v>
      </c>
      <c r="N43" s="13" t="str">
        <f t="shared" si="1"/>
        <v>6,824 (2640%)</v>
      </c>
      <c r="O43" s="15"/>
      <c r="P43" s="1">
        <f t="shared" si="2"/>
        <v>26.401039761282956</v>
      </c>
    </row>
    <row r="44" spans="1:16" x14ac:dyDescent="0.25">
      <c r="A44" s="1">
        <v>3</v>
      </c>
      <c r="B44" s="1">
        <v>1925</v>
      </c>
      <c r="C44" s="1">
        <v>4</v>
      </c>
      <c r="D44" s="3">
        <v>1988.652587890625</v>
      </c>
      <c r="E44" s="3">
        <v>6316.00146484375</v>
      </c>
      <c r="F44" s="3"/>
      <c r="H44" s="1">
        <v>9</v>
      </c>
      <c r="I44" s="1">
        <v>2</v>
      </c>
      <c r="J44" s="4"/>
      <c r="K44" s="5" t="s">
        <v>17</v>
      </c>
      <c r="L44" s="6">
        <f t="shared" si="0"/>
        <v>908.81068669832666</v>
      </c>
      <c r="M44" s="6">
        <f t="shared" si="0"/>
        <v>4799.6016000600957</v>
      </c>
      <c r="N44" s="5" t="str">
        <f t="shared" si="1"/>
        <v>3,891 (428%)</v>
      </c>
      <c r="O44" s="15"/>
      <c r="P44" s="1">
        <f t="shared" si="2"/>
        <v>4.2811896584280484</v>
      </c>
    </row>
    <row r="45" spans="1:16" x14ac:dyDescent="0.25">
      <c r="A45" s="1">
        <v>4</v>
      </c>
      <c r="B45" s="1">
        <v>1925</v>
      </c>
      <c r="C45" s="1">
        <v>4</v>
      </c>
      <c r="D45" s="3">
        <v>9254.4267578125</v>
      </c>
      <c r="E45" s="3">
        <v>10314.4951171875</v>
      </c>
      <c r="F45" s="3"/>
      <c r="H45" s="1">
        <v>9</v>
      </c>
      <c r="I45" s="1">
        <v>3</v>
      </c>
      <c r="J45" s="4"/>
      <c r="K45" s="5" t="s">
        <v>18</v>
      </c>
      <c r="L45" s="6">
        <f t="shared" si="0"/>
        <v>-438.11443953080612</v>
      </c>
      <c r="M45" s="6">
        <f t="shared" si="0"/>
        <v>1457.1318470348012</v>
      </c>
      <c r="N45" s="5" t="str">
        <f t="shared" si="1"/>
        <v>1,895 (433%)</v>
      </c>
      <c r="O45" s="15"/>
      <c r="P45" s="1">
        <f t="shared" si="2"/>
        <v>4.3259160519687523</v>
      </c>
    </row>
    <row r="46" spans="1:16" x14ac:dyDescent="0.25">
      <c r="A46" s="1">
        <v>5</v>
      </c>
      <c r="B46" s="1">
        <v>1925</v>
      </c>
      <c r="C46" s="1">
        <v>4</v>
      </c>
      <c r="D46" s="3">
        <v>6518.92578125</v>
      </c>
      <c r="E46" s="3">
        <v>7693.158203125</v>
      </c>
      <c r="F46" s="3"/>
      <c r="H46" s="1">
        <v>9</v>
      </c>
      <c r="I46" s="1">
        <v>4</v>
      </c>
      <c r="J46" s="4"/>
      <c r="K46" s="5" t="s">
        <v>19</v>
      </c>
      <c r="L46" s="6">
        <f t="shared" si="0"/>
        <v>151.71100502014161</v>
      </c>
      <c r="M46" s="6">
        <f t="shared" si="0"/>
        <v>1484.5657653808594</v>
      </c>
      <c r="N46" s="5" t="str">
        <f t="shared" si="1"/>
        <v>1,333 (879%)</v>
      </c>
      <c r="O46" s="15"/>
      <c r="P46" s="1">
        <f t="shared" si="2"/>
        <v>8.7854850093687276</v>
      </c>
    </row>
    <row r="47" spans="1:16" x14ac:dyDescent="0.25">
      <c r="A47" s="1">
        <v>6</v>
      </c>
      <c r="B47" s="1">
        <v>1925</v>
      </c>
      <c r="C47" s="1">
        <v>4</v>
      </c>
      <c r="D47" s="3">
        <v>2044.8187255859375</v>
      </c>
      <c r="E47" s="3">
        <v>2382.195068359375</v>
      </c>
      <c r="F47" s="3"/>
      <c r="H47" s="1">
        <v>9</v>
      </c>
      <c r="I47" s="1">
        <v>5</v>
      </c>
      <c r="J47" s="4"/>
      <c r="K47" s="5" t="s">
        <v>20</v>
      </c>
      <c r="L47" s="6">
        <f t="shared" si="0"/>
        <v>989.42119153340661</v>
      </c>
      <c r="M47" s="6">
        <f t="shared" si="0"/>
        <v>1371.4847615559895</v>
      </c>
      <c r="N47" s="5" t="str">
        <f t="shared" si="1"/>
        <v>382 (39%)</v>
      </c>
      <c r="O47" s="15"/>
      <c r="P47" s="1">
        <f t="shared" si="2"/>
        <v>0.38614856169641981</v>
      </c>
    </row>
    <row r="48" spans="1:16" x14ac:dyDescent="0.25">
      <c r="A48" s="1">
        <v>7</v>
      </c>
      <c r="B48" s="1">
        <v>1925</v>
      </c>
      <c r="C48" s="1">
        <v>4</v>
      </c>
      <c r="D48" s="3">
        <v>-2116.70751953125</v>
      </c>
      <c r="E48" s="3">
        <v>884.36761474609375</v>
      </c>
      <c r="F48" s="3"/>
      <c r="H48" s="1">
        <v>10</v>
      </c>
      <c r="I48" s="1">
        <v>1</v>
      </c>
      <c r="J48" s="12" t="s">
        <v>13</v>
      </c>
      <c r="K48" s="13" t="s">
        <v>16</v>
      </c>
      <c r="L48" s="14">
        <f t="shared" si="0"/>
        <v>1825.8870462270884</v>
      </c>
      <c r="M48" s="14">
        <f t="shared" si="0"/>
        <v>3894.3764554537261</v>
      </c>
      <c r="N48" s="13" t="str">
        <f t="shared" si="1"/>
        <v>2,068 (113%)</v>
      </c>
      <c r="O48" s="15"/>
      <c r="P48" s="1">
        <f t="shared" si="2"/>
        <v>1.1328682206825715</v>
      </c>
    </row>
    <row r="49" spans="1:16" x14ac:dyDescent="0.25">
      <c r="A49" s="1">
        <v>8</v>
      </c>
      <c r="B49" s="1">
        <v>1925</v>
      </c>
      <c r="C49" s="1">
        <v>4</v>
      </c>
      <c r="D49" s="3">
        <v>894.21490478515625</v>
      </c>
      <c r="E49" s="3">
        <v>1197.779052734375</v>
      </c>
      <c r="F49" s="3"/>
      <c r="H49" s="1">
        <v>10</v>
      </c>
      <c r="I49" s="1">
        <v>2</v>
      </c>
      <c r="J49" s="4"/>
      <c r="K49" s="5" t="s">
        <v>17</v>
      </c>
      <c r="L49" s="6">
        <f t="shared" si="0"/>
        <v>1370.19874220628</v>
      </c>
      <c r="M49" s="6">
        <f t="shared" si="0"/>
        <v>2655.3972449669473</v>
      </c>
      <c r="N49" s="5" t="str">
        <f t="shared" si="1"/>
        <v>1,285 (94%)</v>
      </c>
      <c r="O49" s="15"/>
      <c r="P49" s="1">
        <f t="shared" si="2"/>
        <v>0.93796502884775224</v>
      </c>
    </row>
    <row r="50" spans="1:16" x14ac:dyDescent="0.25">
      <c r="A50" s="1">
        <v>9</v>
      </c>
      <c r="B50" s="1">
        <v>1925</v>
      </c>
      <c r="C50" s="1">
        <v>4</v>
      </c>
      <c r="D50" s="3">
        <v>-158.12081909179687</v>
      </c>
      <c r="E50" s="3">
        <v>1875.25927734375</v>
      </c>
      <c r="F50" s="3"/>
      <c r="H50" s="1">
        <v>10</v>
      </c>
      <c r="I50" s="1">
        <v>3</v>
      </c>
      <c r="J50" s="4"/>
      <c r="K50" s="5" t="s">
        <v>18</v>
      </c>
      <c r="L50" s="6">
        <f t="shared" si="0"/>
        <v>2153.8816084428267</v>
      </c>
      <c r="M50" s="6">
        <f t="shared" si="0"/>
        <v>4343.11161665483</v>
      </c>
      <c r="N50" s="5" t="str">
        <f t="shared" si="1"/>
        <v>2,189 (102%)</v>
      </c>
      <c r="O50" s="15"/>
      <c r="P50" s="1">
        <f t="shared" si="2"/>
        <v>1.0164114868851737</v>
      </c>
    </row>
    <row r="51" spans="1:16" x14ac:dyDescent="0.25">
      <c r="A51" s="1">
        <v>10</v>
      </c>
      <c r="B51" s="1">
        <v>1926</v>
      </c>
      <c r="C51" s="1">
        <v>4</v>
      </c>
      <c r="D51" s="3">
        <v>1647.69921875</v>
      </c>
      <c r="E51" s="3">
        <v>1914.3140869140625</v>
      </c>
      <c r="F51" s="3"/>
      <c r="H51" s="1">
        <v>10</v>
      </c>
      <c r="I51" s="1">
        <v>4</v>
      </c>
      <c r="J51" s="4"/>
      <c r="K51" s="5" t="s">
        <v>19</v>
      </c>
      <c r="L51" s="6">
        <f t="shared" si="0"/>
        <v>1666.7517799377442</v>
      </c>
      <c r="M51" s="6">
        <f t="shared" si="0"/>
        <v>3038.3412597656252</v>
      </c>
      <c r="N51" s="5" t="str">
        <f t="shared" si="1"/>
        <v>1,372 (82%)</v>
      </c>
      <c r="O51" s="15"/>
      <c r="P51" s="1">
        <f t="shared" si="2"/>
        <v>0.82291166347463685</v>
      </c>
    </row>
    <row r="52" spans="1:16" x14ac:dyDescent="0.25">
      <c r="A52" s="1">
        <v>11</v>
      </c>
      <c r="B52" s="1">
        <v>1926</v>
      </c>
      <c r="C52" s="1">
        <v>4</v>
      </c>
      <c r="D52" s="3">
        <v>1032.5396728515625</v>
      </c>
      <c r="E52" s="3">
        <v>1453.5518798828125</v>
      </c>
      <c r="F52" s="3"/>
      <c r="H52" s="1">
        <v>10</v>
      </c>
      <c r="I52" s="1">
        <v>5</v>
      </c>
      <c r="J52" s="4"/>
      <c r="K52" s="5" t="s">
        <v>20</v>
      </c>
      <c r="L52" s="6">
        <f t="shared" si="0"/>
        <v>1474.8574244181316</v>
      </c>
      <c r="M52" s="6">
        <f t="shared" si="0"/>
        <v>1797.4393513997395</v>
      </c>
      <c r="N52" s="5" t="str">
        <f t="shared" si="1"/>
        <v>323 (22%)</v>
      </c>
      <c r="O52" s="15"/>
      <c r="P52" s="1">
        <f t="shared" si="2"/>
        <v>0.21872075336968563</v>
      </c>
    </row>
    <row r="53" spans="1:16" x14ac:dyDescent="0.25">
      <c r="A53" s="1">
        <v>12</v>
      </c>
      <c r="B53" s="1">
        <v>1926</v>
      </c>
      <c r="C53" s="1">
        <v>4</v>
      </c>
      <c r="D53" s="3">
        <v>489.24423217773437</v>
      </c>
      <c r="E53" s="3">
        <v>406.26272583007812</v>
      </c>
      <c r="F53" s="3"/>
      <c r="H53" s="1">
        <v>11</v>
      </c>
      <c r="I53" s="1">
        <v>1</v>
      </c>
      <c r="J53" s="12" t="s">
        <v>14</v>
      </c>
      <c r="K53" s="13" t="s">
        <v>16</v>
      </c>
      <c r="L53" s="14">
        <f t="shared" si="0"/>
        <v>2098.0011532123272</v>
      </c>
      <c r="M53" s="14">
        <f t="shared" si="0"/>
        <v>5025.4994166447568</v>
      </c>
      <c r="N53" s="13" t="str">
        <f t="shared" si="1"/>
        <v>2,927 (140%)</v>
      </c>
      <c r="O53" s="15"/>
      <c r="P53" s="1">
        <f t="shared" si="2"/>
        <v>1.3953749543702723</v>
      </c>
    </row>
    <row r="54" spans="1:16" x14ac:dyDescent="0.25">
      <c r="A54" s="1">
        <v>1</v>
      </c>
      <c r="B54" s="1">
        <v>1926</v>
      </c>
      <c r="C54" s="1">
        <v>4</v>
      </c>
      <c r="D54" s="3">
        <v>1385.197509765625</v>
      </c>
      <c r="E54" s="3">
        <v>1418.163330078125</v>
      </c>
      <c r="F54" s="3"/>
      <c r="H54" s="1">
        <v>11</v>
      </c>
      <c r="I54" s="1">
        <v>2</v>
      </c>
      <c r="J54" s="4"/>
      <c r="K54" s="5" t="s">
        <v>17</v>
      </c>
      <c r="L54" s="6">
        <f t="shared" si="0"/>
        <v>1117.8652414175181</v>
      </c>
      <c r="M54" s="6">
        <f t="shared" si="0"/>
        <v>3217.4059982299805</v>
      </c>
      <c r="N54" s="5" t="str">
        <f t="shared" si="1"/>
        <v>2,100 (188%)</v>
      </c>
      <c r="O54" s="15"/>
      <c r="P54" s="1">
        <f t="shared" si="2"/>
        <v>1.8781698178128543</v>
      </c>
    </row>
    <row r="55" spans="1:16" x14ac:dyDescent="0.25">
      <c r="A55" s="1">
        <v>2</v>
      </c>
      <c r="B55" s="1">
        <v>1926</v>
      </c>
      <c r="C55" s="1">
        <v>4</v>
      </c>
      <c r="D55" s="3">
        <v>9656.873046875</v>
      </c>
      <c r="E55" s="3">
        <v>9231.03515625</v>
      </c>
      <c r="F55" s="3"/>
      <c r="H55" s="1">
        <v>11</v>
      </c>
      <c r="I55" s="1">
        <v>3</v>
      </c>
      <c r="J55" s="4"/>
      <c r="K55" s="5" t="s">
        <v>18</v>
      </c>
      <c r="L55" s="6">
        <f t="shared" si="0"/>
        <v>1161.5678467317061</v>
      </c>
      <c r="M55" s="6">
        <f t="shared" si="0"/>
        <v>3691.0215780084782</v>
      </c>
      <c r="N55" s="5" t="str">
        <f t="shared" si="1"/>
        <v>2,529 (218%)</v>
      </c>
      <c r="O55" s="15"/>
      <c r="P55" s="1">
        <f t="shared" si="2"/>
        <v>2.1776203072372184</v>
      </c>
    </row>
    <row r="56" spans="1:16" x14ac:dyDescent="0.25">
      <c r="A56" s="1">
        <v>3</v>
      </c>
      <c r="B56" s="1">
        <v>1926</v>
      </c>
      <c r="C56" s="1">
        <v>4</v>
      </c>
      <c r="D56" s="3">
        <v>3832.245361328125</v>
      </c>
      <c r="E56" s="3">
        <v>4374.0830078125</v>
      </c>
      <c r="F56" s="3"/>
      <c r="H56" s="1">
        <v>11</v>
      </c>
      <c r="I56" s="1">
        <v>4</v>
      </c>
      <c r="J56" s="4"/>
      <c r="K56" s="5" t="s">
        <v>19</v>
      </c>
      <c r="L56" s="6">
        <f t="shared" si="0"/>
        <v>980.26973114013674</v>
      </c>
      <c r="M56" s="6">
        <f t="shared" si="0"/>
        <v>3129.8212308406828</v>
      </c>
      <c r="N56" s="5" t="str">
        <f t="shared" si="1"/>
        <v>2,150 (219%)</v>
      </c>
      <c r="O56" s="15"/>
      <c r="P56" s="1">
        <f t="shared" si="2"/>
        <v>2.1928163559640219</v>
      </c>
    </row>
    <row r="57" spans="1:16" x14ac:dyDescent="0.25">
      <c r="A57" s="1">
        <v>4</v>
      </c>
      <c r="B57" s="1">
        <v>1926</v>
      </c>
      <c r="C57" s="1">
        <v>4</v>
      </c>
      <c r="D57" s="3">
        <v>5287.32958984375</v>
      </c>
      <c r="E57" s="3">
        <v>5397.77734375</v>
      </c>
      <c r="F57" s="3"/>
      <c r="H57" s="1">
        <v>11</v>
      </c>
      <c r="I57" s="1">
        <v>5</v>
      </c>
      <c r="J57" s="4"/>
      <c r="K57" s="5" t="s">
        <v>20</v>
      </c>
      <c r="L57" s="6">
        <f t="shared" si="0"/>
        <v>1169.562967936198</v>
      </c>
      <c r="M57" s="6">
        <f t="shared" si="0"/>
        <v>1931.0019582112629</v>
      </c>
      <c r="N57" s="5" t="str">
        <f t="shared" si="1"/>
        <v>761 (65%)</v>
      </c>
      <c r="O57" s="15"/>
      <c r="P57" s="1">
        <f t="shared" si="2"/>
        <v>0.65104574199941923</v>
      </c>
    </row>
    <row r="58" spans="1:16" x14ac:dyDescent="0.25">
      <c r="A58" s="1">
        <v>5</v>
      </c>
      <c r="B58" s="1">
        <v>1926</v>
      </c>
      <c r="C58" s="1">
        <v>4</v>
      </c>
      <c r="D58" s="3">
        <v>3085.213134765625</v>
      </c>
      <c r="E58" s="3">
        <v>3060.001708984375</v>
      </c>
      <c r="F58" s="3"/>
      <c r="H58" s="1">
        <v>12</v>
      </c>
      <c r="I58" s="1">
        <v>1</v>
      </c>
      <c r="J58" s="12" t="s">
        <v>15</v>
      </c>
      <c r="K58" s="13" t="s">
        <v>16</v>
      </c>
      <c r="L58" s="14">
        <f t="shared" si="0"/>
        <v>8104.3651486910303</v>
      </c>
      <c r="M58" s="14">
        <f t="shared" si="0"/>
        <v>8706.6953735351562</v>
      </c>
      <c r="N58" s="13" t="str">
        <f t="shared" si="1"/>
        <v>602 (7%)</v>
      </c>
      <c r="O58" s="15"/>
      <c r="P58" s="1">
        <f t="shared" si="2"/>
        <v>7.4321703648978693E-2</v>
      </c>
    </row>
    <row r="59" spans="1:16" x14ac:dyDescent="0.25">
      <c r="A59" s="1">
        <v>6</v>
      </c>
      <c r="B59" s="1">
        <v>1926</v>
      </c>
      <c r="C59" s="1">
        <v>4</v>
      </c>
      <c r="D59" s="3">
        <v>1494.9691162109375</v>
      </c>
      <c r="E59" s="3">
        <v>1349.2318115234375</v>
      </c>
      <c r="F59" s="3"/>
      <c r="H59" s="1">
        <v>12</v>
      </c>
      <c r="I59" s="1">
        <v>2</v>
      </c>
      <c r="J59" s="4"/>
      <c r="K59" s="5" t="s">
        <v>17</v>
      </c>
      <c r="L59" s="6">
        <f t="shared" si="0"/>
        <v>2970.7583759014424</v>
      </c>
      <c r="M59" s="6">
        <f t="shared" si="0"/>
        <v>3956.6704312838042</v>
      </c>
      <c r="N59" s="5" t="str">
        <f t="shared" si="1"/>
        <v>986 (33%)</v>
      </c>
      <c r="O59" s="15"/>
      <c r="P59" s="1">
        <f t="shared" si="2"/>
        <v>0.33187217896278698</v>
      </c>
    </row>
    <row r="60" spans="1:16" x14ac:dyDescent="0.25">
      <c r="A60" s="1">
        <v>7</v>
      </c>
      <c r="B60" s="1">
        <v>1926</v>
      </c>
      <c r="C60" s="1">
        <v>4</v>
      </c>
      <c r="D60" s="3">
        <v>-896.750244140625</v>
      </c>
      <c r="E60" s="3">
        <v>644.80963134765625</v>
      </c>
      <c r="F60" s="3"/>
      <c r="H60" s="1">
        <v>12</v>
      </c>
      <c r="I60" s="1">
        <v>3</v>
      </c>
      <c r="J60" s="4"/>
      <c r="K60" s="5" t="s">
        <v>18</v>
      </c>
      <c r="L60" s="6">
        <f t="shared" si="0"/>
        <v>-432.9999167702415</v>
      </c>
      <c r="M60" s="6">
        <f t="shared" si="0"/>
        <v>428.27036770907313</v>
      </c>
      <c r="N60" s="5" t="str">
        <f t="shared" si="1"/>
        <v>861 (199%)</v>
      </c>
      <c r="O60" s="15"/>
      <c r="P60" s="1">
        <f t="shared" si="2"/>
        <v>1.9890772518007711</v>
      </c>
    </row>
    <row r="61" spans="1:16" x14ac:dyDescent="0.25">
      <c r="A61" s="1">
        <v>8</v>
      </c>
      <c r="B61" s="1">
        <v>1926</v>
      </c>
      <c r="C61" s="1">
        <v>4</v>
      </c>
      <c r="D61" s="3">
        <v>639.8062744140625</v>
      </c>
      <c r="E61" s="3">
        <v>550.93359375</v>
      </c>
      <c r="F61" s="3"/>
      <c r="H61" s="1">
        <v>12</v>
      </c>
      <c r="I61" s="1">
        <v>4</v>
      </c>
      <c r="J61" s="4"/>
      <c r="K61" s="5" t="s">
        <v>19</v>
      </c>
      <c r="L61" s="6">
        <f t="shared" si="0"/>
        <v>-199.39946937561035</v>
      </c>
      <c r="M61" s="6">
        <f t="shared" si="0"/>
        <v>285.60415344238282</v>
      </c>
      <c r="N61" s="5" t="str">
        <f t="shared" si="1"/>
        <v>485 (243%)</v>
      </c>
      <c r="O61" s="15"/>
      <c r="P61" s="1">
        <f t="shared" si="2"/>
        <v>2.4323215319314015</v>
      </c>
    </row>
    <row r="62" spans="1:16" ht="15.75" thickBot="1" x14ac:dyDescent="0.3">
      <c r="A62" s="1">
        <v>9</v>
      </c>
      <c r="B62" s="1">
        <v>1926</v>
      </c>
      <c r="C62" s="1">
        <v>4</v>
      </c>
      <c r="D62" s="3">
        <v>594.31640625</v>
      </c>
      <c r="E62" s="3">
        <v>1481.56982421875</v>
      </c>
      <c r="F62" s="3"/>
      <c r="H62" s="1">
        <v>12</v>
      </c>
      <c r="I62" s="1">
        <v>5</v>
      </c>
      <c r="J62" s="7"/>
      <c r="K62" s="8" t="s">
        <v>20</v>
      </c>
      <c r="L62" s="9">
        <f t="shared" si="0"/>
        <v>611.67843119303382</v>
      </c>
      <c r="M62" s="9">
        <f t="shared" si="0"/>
        <v>1079.1739959716797</v>
      </c>
      <c r="N62" s="8" t="str">
        <f t="shared" si="1"/>
        <v>467 (76%)</v>
      </c>
      <c r="O62" s="15"/>
      <c r="P62" s="1">
        <f t="shared" si="2"/>
        <v>0.7642832261828002</v>
      </c>
    </row>
    <row r="63" spans="1:16" x14ac:dyDescent="0.25">
      <c r="A63" s="1">
        <v>10</v>
      </c>
      <c r="B63" s="1">
        <v>1927</v>
      </c>
      <c r="C63" s="1">
        <v>2</v>
      </c>
      <c r="D63" s="3">
        <v>1523.9495849609375</v>
      </c>
      <c r="E63" s="3">
        <v>1878.0823974609375</v>
      </c>
      <c r="F63" s="3"/>
    </row>
    <row r="64" spans="1:16" x14ac:dyDescent="0.25">
      <c r="A64" s="1">
        <v>11</v>
      </c>
      <c r="B64" s="1">
        <v>1927</v>
      </c>
      <c r="C64" s="1">
        <v>2</v>
      </c>
      <c r="D64" s="3">
        <v>-1439.4437255859375</v>
      </c>
      <c r="E64" s="3">
        <v>2973.634033203125</v>
      </c>
      <c r="F64" s="3"/>
    </row>
    <row r="65" spans="1:6" x14ac:dyDescent="0.25">
      <c r="A65" s="1">
        <v>12</v>
      </c>
      <c r="B65" s="1">
        <v>1927</v>
      </c>
      <c r="C65" s="1">
        <v>2</v>
      </c>
      <c r="D65" s="3">
        <v>793.99578857421875</v>
      </c>
      <c r="E65" s="3">
        <v>1010.3585815429687</v>
      </c>
      <c r="F65" s="3"/>
    </row>
    <row r="66" spans="1:6" x14ac:dyDescent="0.25">
      <c r="A66" s="1">
        <v>1</v>
      </c>
      <c r="B66" s="1">
        <v>1927</v>
      </c>
      <c r="C66" s="1">
        <v>2</v>
      </c>
      <c r="D66" s="3">
        <v>5520.56005859375</v>
      </c>
      <c r="E66" s="3">
        <v>5102.30859375</v>
      </c>
      <c r="F66" s="3"/>
    </row>
    <row r="67" spans="1:6" x14ac:dyDescent="0.25">
      <c r="A67" s="1">
        <v>2</v>
      </c>
      <c r="B67" s="1">
        <v>1927</v>
      </c>
      <c r="C67" s="1">
        <v>2</v>
      </c>
      <c r="D67" s="3">
        <v>21009.193359375</v>
      </c>
      <c r="E67" s="3">
        <v>21390.447265625</v>
      </c>
      <c r="F67" s="3"/>
    </row>
    <row r="68" spans="1:6" x14ac:dyDescent="0.25">
      <c r="A68" s="1">
        <v>3</v>
      </c>
      <c r="B68" s="1">
        <v>1927</v>
      </c>
      <c r="C68" s="1">
        <v>2</v>
      </c>
      <c r="D68" s="3">
        <v>6971.13330078125</v>
      </c>
      <c r="E68" s="3">
        <v>11248.20703125</v>
      </c>
      <c r="F68" s="3"/>
    </row>
    <row r="69" spans="1:6" x14ac:dyDescent="0.25">
      <c r="A69" s="1">
        <v>4</v>
      </c>
      <c r="B69" s="1">
        <v>1927</v>
      </c>
      <c r="C69" s="1">
        <v>2</v>
      </c>
      <c r="D69" s="3">
        <v>11904.7568359375</v>
      </c>
      <c r="E69" s="3">
        <v>12688.8466796875</v>
      </c>
      <c r="F69" s="3"/>
    </row>
    <row r="70" spans="1:6" x14ac:dyDescent="0.25">
      <c r="A70" s="1">
        <v>5</v>
      </c>
      <c r="B70" s="1">
        <v>1927</v>
      </c>
      <c r="C70" s="1">
        <v>2</v>
      </c>
      <c r="D70" s="3">
        <v>7229.13134765625</v>
      </c>
      <c r="E70" s="3">
        <v>8169.69921875</v>
      </c>
      <c r="F70" s="3"/>
    </row>
    <row r="71" spans="1:6" x14ac:dyDescent="0.25">
      <c r="A71" s="1">
        <v>6</v>
      </c>
      <c r="B71" s="1">
        <v>1927</v>
      </c>
      <c r="C71" s="1">
        <v>2</v>
      </c>
      <c r="D71" s="3">
        <v>2611.454345703125</v>
      </c>
      <c r="E71" s="3">
        <v>2835.78466796875</v>
      </c>
      <c r="F71" s="3"/>
    </row>
    <row r="72" spans="1:6" x14ac:dyDescent="0.25">
      <c r="A72" s="1">
        <v>7</v>
      </c>
      <c r="B72" s="1">
        <v>1927</v>
      </c>
      <c r="C72" s="1">
        <v>2</v>
      </c>
      <c r="D72" s="3">
        <v>-1540.950927734375</v>
      </c>
      <c r="E72" s="3">
        <v>2881.22216796875</v>
      </c>
      <c r="F72" s="3"/>
    </row>
    <row r="73" spans="1:6" x14ac:dyDescent="0.25">
      <c r="A73" s="1">
        <v>8</v>
      </c>
      <c r="B73" s="1">
        <v>1927</v>
      </c>
      <c r="C73" s="1">
        <v>2</v>
      </c>
      <c r="D73" s="3">
        <v>-1763.3685302734375</v>
      </c>
      <c r="E73" s="3">
        <v>1045.908935546875</v>
      </c>
      <c r="F73" s="3"/>
    </row>
    <row r="74" spans="1:6" x14ac:dyDescent="0.25">
      <c r="A74" s="1">
        <v>9</v>
      </c>
      <c r="B74" s="1">
        <v>1927</v>
      </c>
      <c r="C74" s="1">
        <v>2</v>
      </c>
      <c r="D74" s="3">
        <v>1316.2115478515625</v>
      </c>
      <c r="E74" s="3">
        <v>4966.95703125</v>
      </c>
      <c r="F74" s="3"/>
    </row>
    <row r="75" spans="1:6" x14ac:dyDescent="0.25">
      <c r="A75" s="1">
        <v>10</v>
      </c>
      <c r="B75" s="1">
        <v>1928</v>
      </c>
      <c r="C75" s="1">
        <v>2</v>
      </c>
      <c r="D75" s="3">
        <v>1439.1759033203125</v>
      </c>
      <c r="E75" s="3">
        <v>3093.1298828125</v>
      </c>
      <c r="F75" s="3"/>
    </row>
    <row r="76" spans="1:6" x14ac:dyDescent="0.25">
      <c r="A76" s="1">
        <v>11</v>
      </c>
      <c r="B76" s="1">
        <v>1928</v>
      </c>
      <c r="C76" s="1">
        <v>2</v>
      </c>
      <c r="D76" s="3">
        <v>-1434.9058837890625</v>
      </c>
      <c r="E76" s="3">
        <v>4213.857421875</v>
      </c>
      <c r="F76" s="3"/>
    </row>
    <row r="77" spans="1:6" x14ac:dyDescent="0.25">
      <c r="A77" s="1">
        <v>12</v>
      </c>
      <c r="B77" s="1">
        <v>1928</v>
      </c>
      <c r="C77" s="1">
        <v>2</v>
      </c>
      <c r="D77" s="3">
        <v>-2382.031494140625</v>
      </c>
      <c r="E77" s="3">
        <v>-772.923583984375</v>
      </c>
      <c r="F77" s="3"/>
    </row>
    <row r="78" spans="1:6" x14ac:dyDescent="0.25">
      <c r="A78" s="1">
        <v>1</v>
      </c>
      <c r="B78" s="1">
        <v>1928</v>
      </c>
      <c r="C78" s="1">
        <v>2</v>
      </c>
      <c r="D78" s="3">
        <v>2569.7890625</v>
      </c>
      <c r="E78" s="3">
        <v>4167.3955078125</v>
      </c>
      <c r="F78" s="3"/>
    </row>
    <row r="79" spans="1:6" x14ac:dyDescent="0.25">
      <c r="A79" s="1">
        <v>2</v>
      </c>
      <c r="B79" s="1">
        <v>1928</v>
      </c>
      <c r="C79" s="1">
        <v>2</v>
      </c>
      <c r="D79" s="3">
        <v>4255.330078125</v>
      </c>
      <c r="E79" s="3">
        <v>3900.926513671875</v>
      </c>
      <c r="F79" s="3"/>
    </row>
    <row r="80" spans="1:6" x14ac:dyDescent="0.25">
      <c r="A80" s="1">
        <v>3</v>
      </c>
      <c r="B80" s="1">
        <v>1928</v>
      </c>
      <c r="C80" s="1">
        <v>2</v>
      </c>
      <c r="D80" s="3">
        <v>13257.3623046875</v>
      </c>
      <c r="E80" s="3">
        <v>17643.484375</v>
      </c>
      <c r="F80" s="3"/>
    </row>
    <row r="81" spans="1:6" x14ac:dyDescent="0.25">
      <c r="A81" s="1">
        <v>4</v>
      </c>
      <c r="B81" s="1">
        <v>1928</v>
      </c>
      <c r="C81" s="1">
        <v>2</v>
      </c>
      <c r="D81" s="3">
        <v>7349.32958984375</v>
      </c>
      <c r="E81" s="3">
        <v>8658.12890625</v>
      </c>
      <c r="F81" s="3"/>
    </row>
    <row r="82" spans="1:6" x14ac:dyDescent="0.25">
      <c r="A82" s="1">
        <v>5</v>
      </c>
      <c r="B82" s="1">
        <v>1928</v>
      </c>
      <c r="C82" s="1">
        <v>2</v>
      </c>
      <c r="D82" s="3">
        <v>3757.223388671875</v>
      </c>
      <c r="E82" s="3">
        <v>3863.671630859375</v>
      </c>
      <c r="F82" s="3"/>
    </row>
    <row r="83" spans="1:6" x14ac:dyDescent="0.25">
      <c r="A83" s="1">
        <v>6</v>
      </c>
      <c r="B83" s="1">
        <v>1928</v>
      </c>
      <c r="C83" s="1">
        <v>2</v>
      </c>
      <c r="D83" s="3">
        <v>1704.3092041015625</v>
      </c>
      <c r="E83" s="3">
        <v>1920.859130859375</v>
      </c>
      <c r="F83" s="3"/>
    </row>
    <row r="84" spans="1:6" x14ac:dyDescent="0.25">
      <c r="A84" s="1">
        <v>7</v>
      </c>
      <c r="B84" s="1">
        <v>1928</v>
      </c>
      <c r="C84" s="1">
        <v>2</v>
      </c>
      <c r="D84" s="3">
        <v>-1610.8240966796875</v>
      </c>
      <c r="E84" s="3">
        <v>2727.5703125</v>
      </c>
      <c r="F84" s="3"/>
    </row>
    <row r="85" spans="1:6" x14ac:dyDescent="0.25">
      <c r="A85" s="1">
        <v>8</v>
      </c>
      <c r="B85" s="1">
        <v>1928</v>
      </c>
      <c r="C85" s="1">
        <v>2</v>
      </c>
      <c r="D85" s="3">
        <v>-2036.38330078125</v>
      </c>
      <c r="E85" s="3">
        <v>2102.7841796875</v>
      </c>
      <c r="F85" s="3"/>
    </row>
    <row r="86" spans="1:6" x14ac:dyDescent="0.25">
      <c r="A86" s="1">
        <v>9</v>
      </c>
      <c r="B86" s="1">
        <v>1928</v>
      </c>
      <c r="C86" s="1">
        <v>2</v>
      </c>
      <c r="D86" s="3">
        <v>891.802734375</v>
      </c>
      <c r="E86" s="3">
        <v>4656.81103515625</v>
      </c>
      <c r="F86" s="3"/>
    </row>
    <row r="87" spans="1:6" x14ac:dyDescent="0.25">
      <c r="A87" s="1">
        <v>10</v>
      </c>
      <c r="B87" s="1">
        <v>1929</v>
      </c>
      <c r="C87" s="1">
        <v>5</v>
      </c>
      <c r="D87" s="3">
        <v>2611.05029296875</v>
      </c>
      <c r="E87" s="3">
        <v>3561.03759765625</v>
      </c>
      <c r="F87" s="3"/>
    </row>
    <row r="88" spans="1:6" x14ac:dyDescent="0.25">
      <c r="A88" s="1">
        <v>11</v>
      </c>
      <c r="B88" s="1">
        <v>1929</v>
      </c>
      <c r="C88" s="1">
        <v>5</v>
      </c>
      <c r="D88" s="3">
        <v>2166.388916015625</v>
      </c>
      <c r="E88" s="3">
        <v>4819.80615234375</v>
      </c>
      <c r="F88" s="3"/>
    </row>
    <row r="89" spans="1:6" x14ac:dyDescent="0.25">
      <c r="A89" s="1">
        <v>12</v>
      </c>
      <c r="B89" s="1">
        <v>1929</v>
      </c>
      <c r="C89" s="1">
        <v>5</v>
      </c>
      <c r="D89" s="3">
        <v>-898.882568359375</v>
      </c>
      <c r="E89" s="3">
        <v>-1068.47119140625</v>
      </c>
      <c r="F89" s="3"/>
    </row>
    <row r="90" spans="1:6" x14ac:dyDescent="0.25">
      <c r="A90" s="1">
        <v>1</v>
      </c>
      <c r="B90" s="1">
        <v>1929</v>
      </c>
      <c r="C90" s="1">
        <v>5</v>
      </c>
      <c r="D90" s="3">
        <v>607.50244140625</v>
      </c>
      <c r="E90" s="3">
        <v>2030.8800048828125</v>
      </c>
      <c r="F90" s="3"/>
    </row>
    <row r="91" spans="1:6" x14ac:dyDescent="0.25">
      <c r="A91" s="1">
        <v>2</v>
      </c>
      <c r="B91" s="1">
        <v>1929</v>
      </c>
      <c r="C91" s="1">
        <v>5</v>
      </c>
      <c r="D91" s="3">
        <v>1926.50341796875</v>
      </c>
      <c r="E91" s="3">
        <v>3137.333740234375</v>
      </c>
      <c r="F91" s="3"/>
    </row>
    <row r="92" spans="1:6" x14ac:dyDescent="0.25">
      <c r="A92" s="1">
        <v>3</v>
      </c>
      <c r="B92" s="1">
        <v>1929</v>
      </c>
      <c r="C92" s="1">
        <v>5</v>
      </c>
      <c r="D92" s="3">
        <v>2499.04541015625</v>
      </c>
      <c r="E92" s="3">
        <v>2455.415283203125</v>
      </c>
      <c r="F92" s="3"/>
    </row>
    <row r="93" spans="1:6" x14ac:dyDescent="0.25">
      <c r="A93" s="1">
        <v>4</v>
      </c>
      <c r="B93" s="1">
        <v>1929</v>
      </c>
      <c r="C93" s="1">
        <v>5</v>
      </c>
      <c r="D93" s="3">
        <v>2657.1669921875</v>
      </c>
      <c r="E93" s="3">
        <v>2829.4287109375</v>
      </c>
      <c r="F93" s="3"/>
    </row>
    <row r="94" spans="1:6" x14ac:dyDescent="0.25">
      <c r="A94" s="1">
        <v>5</v>
      </c>
      <c r="B94" s="1">
        <v>1929</v>
      </c>
      <c r="C94" s="1">
        <v>5</v>
      </c>
      <c r="D94" s="3">
        <v>2439.50048828125</v>
      </c>
      <c r="E94" s="3">
        <v>2245.954345703125</v>
      </c>
      <c r="F94" s="3"/>
    </row>
    <row r="95" spans="1:6" x14ac:dyDescent="0.25">
      <c r="A95" s="1">
        <v>6</v>
      </c>
      <c r="B95" s="1">
        <v>1929</v>
      </c>
      <c r="C95" s="1">
        <v>5</v>
      </c>
      <c r="D95" s="3">
        <v>2980.711181640625</v>
      </c>
      <c r="E95" s="3">
        <v>2843.108642578125</v>
      </c>
      <c r="F95" s="3"/>
    </row>
    <row r="96" spans="1:6" x14ac:dyDescent="0.25">
      <c r="A96" s="1">
        <v>7</v>
      </c>
      <c r="B96" s="1">
        <v>1929</v>
      </c>
      <c r="C96" s="1">
        <v>5</v>
      </c>
      <c r="D96" s="3">
        <v>669.5416259765625</v>
      </c>
      <c r="E96" s="3">
        <v>968.22119140625</v>
      </c>
      <c r="F96" s="3"/>
    </row>
    <row r="97" spans="1:6" x14ac:dyDescent="0.25">
      <c r="A97" s="1">
        <v>8</v>
      </c>
      <c r="B97" s="1">
        <v>1929</v>
      </c>
      <c r="C97" s="1">
        <v>5</v>
      </c>
      <c r="D97" s="3">
        <v>1822.9805908203125</v>
      </c>
      <c r="E97" s="3">
        <v>431.55194091796875</v>
      </c>
      <c r="F97" s="3"/>
    </row>
    <row r="98" spans="1:6" x14ac:dyDescent="0.25">
      <c r="A98" s="1">
        <v>9</v>
      </c>
      <c r="B98" s="1">
        <v>1929</v>
      </c>
      <c r="C98" s="1">
        <v>5</v>
      </c>
      <c r="D98" s="3">
        <v>1283.1395263671875</v>
      </c>
      <c r="E98" s="3">
        <v>1673.1591796875</v>
      </c>
      <c r="F98" s="3"/>
    </row>
    <row r="99" spans="1:6" x14ac:dyDescent="0.25">
      <c r="A99" s="1">
        <v>10</v>
      </c>
      <c r="B99" s="1">
        <v>1930</v>
      </c>
      <c r="C99" s="1">
        <v>4</v>
      </c>
      <c r="D99" s="3">
        <v>1360.7227783203125</v>
      </c>
      <c r="E99" s="3">
        <v>1701.427490234375</v>
      </c>
      <c r="F99" s="3"/>
    </row>
    <row r="100" spans="1:6" x14ac:dyDescent="0.25">
      <c r="A100" s="1">
        <v>11</v>
      </c>
      <c r="B100" s="1">
        <v>1930</v>
      </c>
      <c r="C100" s="1">
        <v>4</v>
      </c>
      <c r="D100" s="3">
        <v>1062.53564453125</v>
      </c>
      <c r="E100" s="3">
        <v>1119.4669189453125</v>
      </c>
      <c r="F100" s="3"/>
    </row>
    <row r="101" spans="1:6" x14ac:dyDescent="0.25">
      <c r="A101" s="1">
        <v>12</v>
      </c>
      <c r="B101" s="1">
        <v>1930</v>
      </c>
      <c r="C101" s="1">
        <v>4</v>
      </c>
      <c r="D101" s="3">
        <v>1576.4423828125</v>
      </c>
      <c r="E101" s="3">
        <v>1313.1373291015625</v>
      </c>
      <c r="F101" s="3"/>
    </row>
    <row r="102" spans="1:6" x14ac:dyDescent="0.25">
      <c r="A102" s="1">
        <v>1</v>
      </c>
      <c r="B102" s="1">
        <v>1930</v>
      </c>
      <c r="C102" s="1">
        <v>4</v>
      </c>
      <c r="D102" s="3">
        <v>3564.7548828125</v>
      </c>
      <c r="E102" s="3">
        <v>3476.775634765625</v>
      </c>
      <c r="F102" s="3"/>
    </row>
    <row r="103" spans="1:6" x14ac:dyDescent="0.25">
      <c r="A103" s="1">
        <v>2</v>
      </c>
      <c r="B103" s="1">
        <v>1930</v>
      </c>
      <c r="C103" s="1">
        <v>4</v>
      </c>
      <c r="D103" s="3">
        <v>3197.376953125</v>
      </c>
      <c r="E103" s="3">
        <v>3362.23876953125</v>
      </c>
      <c r="F103" s="3"/>
    </row>
    <row r="104" spans="1:6" x14ac:dyDescent="0.25">
      <c r="A104" s="1">
        <v>3</v>
      </c>
      <c r="B104" s="1">
        <v>1930</v>
      </c>
      <c r="C104" s="1">
        <v>4</v>
      </c>
      <c r="D104" s="3">
        <v>4922.18505859375</v>
      </c>
      <c r="E104" s="3">
        <v>7210.52197265625</v>
      </c>
      <c r="F104" s="3"/>
    </row>
    <row r="105" spans="1:6" x14ac:dyDescent="0.25">
      <c r="A105" s="1">
        <v>4</v>
      </c>
      <c r="B105" s="1">
        <v>1930</v>
      </c>
      <c r="C105" s="1">
        <v>4</v>
      </c>
      <c r="D105" s="3">
        <v>3330.21826171875</v>
      </c>
      <c r="E105" s="3">
        <v>3150.262939453125</v>
      </c>
      <c r="F105" s="3"/>
    </row>
    <row r="106" spans="1:6" x14ac:dyDescent="0.25">
      <c r="A106" s="1">
        <v>5</v>
      </c>
      <c r="B106" s="1">
        <v>1930</v>
      </c>
      <c r="C106" s="1">
        <v>4</v>
      </c>
      <c r="D106" s="3">
        <v>2237.255126953125</v>
      </c>
      <c r="E106" s="3">
        <v>2207.0361328125</v>
      </c>
      <c r="F106" s="3"/>
    </row>
    <row r="107" spans="1:6" x14ac:dyDescent="0.25">
      <c r="A107" s="1">
        <v>6</v>
      </c>
      <c r="B107" s="1">
        <v>1930</v>
      </c>
      <c r="C107" s="1">
        <v>4</v>
      </c>
      <c r="D107" s="3">
        <v>1884.273193359375</v>
      </c>
      <c r="E107" s="3">
        <v>2068.78466796875</v>
      </c>
      <c r="F107" s="3"/>
    </row>
    <row r="108" spans="1:6" x14ac:dyDescent="0.25">
      <c r="A108" s="1">
        <v>7</v>
      </c>
      <c r="B108" s="1">
        <v>1930</v>
      </c>
      <c r="C108" s="1">
        <v>4</v>
      </c>
      <c r="D108" s="3">
        <v>-1197.2115478515625</v>
      </c>
      <c r="E108" s="3">
        <v>1103.857421875</v>
      </c>
      <c r="F108" s="3"/>
    </row>
    <row r="109" spans="1:6" x14ac:dyDescent="0.25">
      <c r="A109" s="1">
        <v>8</v>
      </c>
      <c r="B109" s="1">
        <v>1930</v>
      </c>
      <c r="C109" s="1">
        <v>4</v>
      </c>
      <c r="D109" s="3">
        <v>636.20172119140625</v>
      </c>
      <c r="E109" s="3">
        <v>36.677543640136719</v>
      </c>
      <c r="F109" s="3"/>
    </row>
    <row r="110" spans="1:6" x14ac:dyDescent="0.25">
      <c r="A110" s="1">
        <v>9</v>
      </c>
      <c r="B110" s="1">
        <v>1930</v>
      </c>
      <c r="C110" s="1">
        <v>4</v>
      </c>
      <c r="D110" s="3">
        <v>-433.72491455078125</v>
      </c>
      <c r="E110" s="3">
        <v>1164.8927001953125</v>
      </c>
      <c r="F110" s="3"/>
    </row>
    <row r="111" spans="1:6" x14ac:dyDescent="0.25">
      <c r="A111" s="1">
        <v>10</v>
      </c>
      <c r="B111" s="1">
        <v>1931</v>
      </c>
      <c r="C111" s="1">
        <v>5</v>
      </c>
      <c r="D111" s="3">
        <v>1981.9229736328125</v>
      </c>
      <c r="E111" s="3">
        <v>1767.3038330078125</v>
      </c>
      <c r="F111" s="3"/>
    </row>
    <row r="112" spans="1:6" x14ac:dyDescent="0.25">
      <c r="A112" s="1">
        <v>11</v>
      </c>
      <c r="B112" s="1">
        <v>1931</v>
      </c>
      <c r="C112" s="1">
        <v>5</v>
      </c>
      <c r="D112" s="3">
        <v>1356.423583984375</v>
      </c>
      <c r="E112" s="3">
        <v>1563.707763671875</v>
      </c>
      <c r="F112" s="3"/>
    </row>
    <row r="113" spans="1:6" x14ac:dyDescent="0.25">
      <c r="A113" s="1">
        <v>12</v>
      </c>
      <c r="B113" s="1">
        <v>1931</v>
      </c>
      <c r="C113" s="1">
        <v>5</v>
      </c>
      <c r="D113" s="3">
        <v>782.40753173828125</v>
      </c>
      <c r="E113" s="3">
        <v>1516.222412109375</v>
      </c>
      <c r="F113" s="3"/>
    </row>
    <row r="114" spans="1:6" x14ac:dyDescent="0.25">
      <c r="A114" s="1">
        <v>1</v>
      </c>
      <c r="B114" s="1">
        <v>1931</v>
      </c>
      <c r="C114" s="1">
        <v>5</v>
      </c>
      <c r="D114" s="3">
        <v>786.2481689453125</v>
      </c>
      <c r="E114" s="3">
        <v>1269.2490234375</v>
      </c>
      <c r="F114" s="3"/>
    </row>
    <row r="115" spans="1:6" x14ac:dyDescent="0.25">
      <c r="A115" s="1">
        <v>2</v>
      </c>
      <c r="B115" s="1">
        <v>1931</v>
      </c>
      <c r="C115" s="1">
        <v>5</v>
      </c>
      <c r="D115" s="3">
        <v>2944.798828125</v>
      </c>
      <c r="E115" s="3">
        <v>2879.462890625</v>
      </c>
      <c r="F115" s="3"/>
    </row>
    <row r="116" spans="1:6" x14ac:dyDescent="0.25">
      <c r="A116" s="1">
        <v>3</v>
      </c>
      <c r="B116" s="1">
        <v>1931</v>
      </c>
      <c r="C116" s="1">
        <v>5</v>
      </c>
      <c r="D116" s="3">
        <v>2735.592041015625</v>
      </c>
      <c r="E116" s="3">
        <v>3206.474365234375</v>
      </c>
      <c r="F116" s="3"/>
    </row>
    <row r="117" spans="1:6" x14ac:dyDescent="0.25">
      <c r="A117" s="1">
        <v>4</v>
      </c>
      <c r="B117" s="1">
        <v>1931</v>
      </c>
      <c r="C117" s="1">
        <v>5</v>
      </c>
      <c r="D117" s="3">
        <v>2230.889892578125</v>
      </c>
      <c r="E117" s="3">
        <v>1985.649658203125</v>
      </c>
      <c r="F117" s="3"/>
    </row>
    <row r="118" spans="1:6" x14ac:dyDescent="0.25">
      <c r="A118" s="1">
        <v>5</v>
      </c>
      <c r="B118" s="1">
        <v>1931</v>
      </c>
      <c r="C118" s="1">
        <v>5</v>
      </c>
      <c r="D118" s="3">
        <v>1206.7911376953125</v>
      </c>
      <c r="E118" s="3">
        <v>1231.876708984375</v>
      </c>
      <c r="F118" s="3"/>
    </row>
    <row r="119" spans="1:6" x14ac:dyDescent="0.25">
      <c r="A119" s="1">
        <v>6</v>
      </c>
      <c r="B119" s="1">
        <v>1931</v>
      </c>
      <c r="C119" s="1">
        <v>5</v>
      </c>
      <c r="D119" s="3">
        <v>1894.8751220703125</v>
      </c>
      <c r="E119" s="3">
        <v>1927.451904296875</v>
      </c>
      <c r="F119" s="3"/>
    </row>
    <row r="120" spans="1:6" x14ac:dyDescent="0.25">
      <c r="A120" s="1">
        <v>7</v>
      </c>
      <c r="B120" s="1">
        <v>1931</v>
      </c>
      <c r="C120" s="1">
        <v>5</v>
      </c>
      <c r="D120" s="3">
        <v>1729.7286376953125</v>
      </c>
      <c r="E120" s="3">
        <v>1833.4696044921875</v>
      </c>
      <c r="F120" s="3"/>
    </row>
    <row r="121" spans="1:6" x14ac:dyDescent="0.25">
      <c r="A121" s="1">
        <v>8</v>
      </c>
      <c r="B121" s="1">
        <v>1931</v>
      </c>
      <c r="C121" s="1">
        <v>5</v>
      </c>
      <c r="D121" s="3">
        <v>2044.804931640625</v>
      </c>
      <c r="E121" s="3">
        <v>1049.305419921875</v>
      </c>
      <c r="F121" s="3"/>
    </row>
    <row r="122" spans="1:6" x14ac:dyDescent="0.25">
      <c r="A122" s="1">
        <v>9</v>
      </c>
      <c r="B122" s="1">
        <v>1931</v>
      </c>
      <c r="C122" s="1">
        <v>5</v>
      </c>
      <c r="D122" s="3">
        <v>1226.041259765625</v>
      </c>
      <c r="E122" s="3">
        <v>1306.74072265625</v>
      </c>
      <c r="F122" s="3"/>
    </row>
    <row r="123" spans="1:6" x14ac:dyDescent="0.25">
      <c r="A123" s="1">
        <v>10</v>
      </c>
      <c r="B123" s="1">
        <v>1932</v>
      </c>
      <c r="C123" s="1">
        <v>5</v>
      </c>
      <c r="D123" s="3">
        <v>1065.1397705078125</v>
      </c>
      <c r="E123" s="3">
        <v>826.1502685546875</v>
      </c>
      <c r="F123" s="3"/>
    </row>
    <row r="124" spans="1:6" x14ac:dyDescent="0.25">
      <c r="A124" s="1">
        <v>11</v>
      </c>
      <c r="B124" s="1">
        <v>1932</v>
      </c>
      <c r="C124" s="1">
        <v>5</v>
      </c>
      <c r="D124" s="3">
        <v>1113.8927001953125</v>
      </c>
      <c r="E124" s="3">
        <v>820.67181396484375</v>
      </c>
      <c r="F124" s="3"/>
    </row>
    <row r="125" spans="1:6" x14ac:dyDescent="0.25">
      <c r="A125" s="1">
        <v>12</v>
      </c>
      <c r="B125" s="1">
        <v>1932</v>
      </c>
      <c r="C125" s="1">
        <v>5</v>
      </c>
      <c r="D125" s="3">
        <v>-787.24664306640625</v>
      </c>
      <c r="E125" s="3">
        <v>2667.378662109375</v>
      </c>
      <c r="F125" s="3"/>
    </row>
    <row r="126" spans="1:6" x14ac:dyDescent="0.25">
      <c r="A126" s="1">
        <v>1</v>
      </c>
      <c r="B126" s="1">
        <v>1932</v>
      </c>
      <c r="C126" s="1">
        <v>5</v>
      </c>
      <c r="D126" s="3">
        <v>2148.8662109375</v>
      </c>
      <c r="E126" s="3">
        <v>2322.9306640625</v>
      </c>
      <c r="F126" s="3"/>
    </row>
    <row r="127" spans="1:6" x14ac:dyDescent="0.25">
      <c r="A127" s="1">
        <v>2</v>
      </c>
      <c r="B127" s="1">
        <v>1932</v>
      </c>
      <c r="C127" s="1">
        <v>5</v>
      </c>
      <c r="D127" s="3">
        <v>4328.83447265625</v>
      </c>
      <c r="E127" s="3">
        <v>5146.69482421875</v>
      </c>
      <c r="F127" s="3"/>
    </row>
    <row r="128" spans="1:6" x14ac:dyDescent="0.25">
      <c r="A128" s="1">
        <v>3</v>
      </c>
      <c r="B128" s="1">
        <v>1932</v>
      </c>
      <c r="C128" s="1">
        <v>5</v>
      </c>
      <c r="D128" s="3">
        <v>2903.9580078125</v>
      </c>
      <c r="E128" s="3">
        <v>6049.93603515625</v>
      </c>
      <c r="F128" s="3"/>
    </row>
    <row r="129" spans="1:6" x14ac:dyDescent="0.25">
      <c r="A129" s="1">
        <v>4</v>
      </c>
      <c r="B129" s="1">
        <v>1932</v>
      </c>
      <c r="C129" s="1">
        <v>5</v>
      </c>
      <c r="D129" s="3">
        <v>4791.81640625</v>
      </c>
      <c r="E129" s="3">
        <v>5005.0830078125</v>
      </c>
      <c r="F129" s="3"/>
    </row>
    <row r="130" spans="1:6" x14ac:dyDescent="0.25">
      <c r="A130" s="1">
        <v>5</v>
      </c>
      <c r="B130" s="1">
        <v>1932</v>
      </c>
      <c r="C130" s="1">
        <v>5</v>
      </c>
      <c r="D130" s="3">
        <v>4740.08056640625</v>
      </c>
      <c r="E130" s="3">
        <v>4968.923828125</v>
      </c>
      <c r="F130" s="3"/>
    </row>
    <row r="131" spans="1:6" x14ac:dyDescent="0.25">
      <c r="A131" s="1">
        <v>6</v>
      </c>
      <c r="B131" s="1">
        <v>1932</v>
      </c>
      <c r="C131" s="1">
        <v>5</v>
      </c>
      <c r="D131" s="3">
        <v>4139.73291015625</v>
      </c>
      <c r="E131" s="3">
        <v>3507.427978515625</v>
      </c>
      <c r="F131" s="3"/>
    </row>
    <row r="132" spans="1:6" x14ac:dyDescent="0.25">
      <c r="A132" s="1">
        <v>7</v>
      </c>
      <c r="B132" s="1">
        <v>1932</v>
      </c>
      <c r="C132" s="1">
        <v>5</v>
      </c>
      <c r="D132" s="3">
        <v>-610.0751953125</v>
      </c>
      <c r="E132" s="3">
        <v>1436.22998046875</v>
      </c>
      <c r="F132" s="3"/>
    </row>
    <row r="133" spans="1:6" x14ac:dyDescent="0.25">
      <c r="A133" s="1">
        <v>8</v>
      </c>
      <c r="B133" s="1">
        <v>1932</v>
      </c>
      <c r="C133" s="1">
        <v>5</v>
      </c>
      <c r="D133" s="3">
        <v>681.95098876953125</v>
      </c>
      <c r="E133" s="3">
        <v>1077.8907470703125</v>
      </c>
      <c r="F133" s="3"/>
    </row>
    <row r="134" spans="1:6" x14ac:dyDescent="0.25">
      <c r="A134" s="1">
        <v>9</v>
      </c>
      <c r="B134" s="1">
        <v>1932</v>
      </c>
      <c r="C134" s="1">
        <v>5</v>
      </c>
      <c r="D134" s="3">
        <v>264.79244995117187</v>
      </c>
      <c r="E134" s="3">
        <v>1381.38623046875</v>
      </c>
      <c r="F134" s="3"/>
    </row>
    <row r="135" spans="1:6" x14ac:dyDescent="0.25">
      <c r="A135" s="1">
        <v>10</v>
      </c>
      <c r="B135" s="1">
        <v>1933</v>
      </c>
      <c r="C135" s="1">
        <v>5</v>
      </c>
      <c r="D135" s="3">
        <v>1370.0867919921875</v>
      </c>
      <c r="E135" s="3">
        <v>1015.4302978515625</v>
      </c>
      <c r="F135" s="3"/>
    </row>
    <row r="136" spans="1:6" x14ac:dyDescent="0.25">
      <c r="A136" s="1">
        <v>11</v>
      </c>
      <c r="B136" s="1">
        <v>1933</v>
      </c>
      <c r="C136" s="1">
        <v>5</v>
      </c>
      <c r="D136" s="3">
        <v>936.73333740234375</v>
      </c>
      <c r="E136" s="3">
        <v>879.3634033203125</v>
      </c>
      <c r="F136" s="3"/>
    </row>
    <row r="137" spans="1:6" x14ac:dyDescent="0.25">
      <c r="A137" s="1">
        <v>12</v>
      </c>
      <c r="B137" s="1">
        <v>1933</v>
      </c>
      <c r="C137" s="1">
        <v>5</v>
      </c>
      <c r="D137" s="3">
        <v>1698.2454833984375</v>
      </c>
      <c r="E137" s="3">
        <v>1736.598876953125</v>
      </c>
      <c r="F137" s="3"/>
    </row>
    <row r="138" spans="1:6" x14ac:dyDescent="0.25">
      <c r="A138" s="1">
        <v>1</v>
      </c>
      <c r="B138" s="1">
        <v>1933</v>
      </c>
      <c r="C138" s="1">
        <v>5</v>
      </c>
      <c r="D138" s="3">
        <v>1374.40234375</v>
      </c>
      <c r="E138" s="3">
        <v>1579.164794921875</v>
      </c>
      <c r="F138" s="3"/>
    </row>
    <row r="139" spans="1:6" x14ac:dyDescent="0.25">
      <c r="A139" s="1">
        <v>2</v>
      </c>
      <c r="B139" s="1">
        <v>1933</v>
      </c>
      <c r="C139" s="1">
        <v>5</v>
      </c>
      <c r="D139" s="3">
        <v>890.2305908203125</v>
      </c>
      <c r="E139" s="3">
        <v>2080.916015625</v>
      </c>
      <c r="F139" s="3"/>
    </row>
    <row r="140" spans="1:6" x14ac:dyDescent="0.25">
      <c r="A140" s="1">
        <v>3</v>
      </c>
      <c r="B140" s="1">
        <v>1933</v>
      </c>
      <c r="C140" s="1">
        <v>5</v>
      </c>
      <c r="D140" s="3">
        <v>3541.232177734375</v>
      </c>
      <c r="E140" s="3">
        <v>3612.703125</v>
      </c>
      <c r="F140" s="3"/>
    </row>
    <row r="141" spans="1:6" x14ac:dyDescent="0.25">
      <c r="A141" s="1">
        <v>4</v>
      </c>
      <c r="B141" s="1">
        <v>1933</v>
      </c>
      <c r="C141" s="1">
        <v>5</v>
      </c>
      <c r="D141" s="3">
        <v>2933.4716796875</v>
      </c>
      <c r="E141" s="3">
        <v>3110.667236328125</v>
      </c>
      <c r="F141" s="3"/>
    </row>
    <row r="142" spans="1:6" x14ac:dyDescent="0.25">
      <c r="A142" s="1">
        <v>5</v>
      </c>
      <c r="B142" s="1">
        <v>1933</v>
      </c>
      <c r="C142" s="1">
        <v>5</v>
      </c>
      <c r="D142" s="3">
        <v>2445.492919921875</v>
      </c>
      <c r="E142" s="3">
        <v>2533.11181640625</v>
      </c>
      <c r="F142" s="3"/>
    </row>
    <row r="143" spans="1:6" x14ac:dyDescent="0.25">
      <c r="A143" s="1">
        <v>6</v>
      </c>
      <c r="B143" s="1">
        <v>1933</v>
      </c>
      <c r="C143" s="1">
        <v>5</v>
      </c>
      <c r="D143" s="3">
        <v>3163.48193359375</v>
      </c>
      <c r="E143" s="3">
        <v>3111.656982421875</v>
      </c>
      <c r="F143" s="3"/>
    </row>
    <row r="144" spans="1:6" x14ac:dyDescent="0.25">
      <c r="A144" s="1">
        <v>7</v>
      </c>
      <c r="B144" s="1">
        <v>1933</v>
      </c>
      <c r="C144" s="1">
        <v>5</v>
      </c>
      <c r="D144" s="3">
        <v>1171.94580078125</v>
      </c>
      <c r="E144" s="3">
        <v>954.44635009765625</v>
      </c>
      <c r="F144" s="3"/>
    </row>
    <row r="145" spans="1:6" x14ac:dyDescent="0.25">
      <c r="A145" s="1">
        <v>8</v>
      </c>
      <c r="B145" s="1">
        <v>1933</v>
      </c>
      <c r="C145" s="1">
        <v>5</v>
      </c>
      <c r="D145" s="3">
        <v>246.16178894042969</v>
      </c>
      <c r="E145" s="3">
        <v>448.0579833984375</v>
      </c>
      <c r="F145" s="3"/>
    </row>
    <row r="146" spans="1:6" x14ac:dyDescent="0.25">
      <c r="A146" s="1">
        <v>9</v>
      </c>
      <c r="B146" s="1">
        <v>1933</v>
      </c>
      <c r="C146" s="1">
        <v>5</v>
      </c>
      <c r="D146" s="3">
        <v>1383.135986328125</v>
      </c>
      <c r="E146" s="3">
        <v>1759.9718017578125</v>
      </c>
      <c r="F146" s="3"/>
    </row>
    <row r="147" spans="1:6" x14ac:dyDescent="0.25">
      <c r="A147" s="1">
        <v>10</v>
      </c>
      <c r="B147" s="1">
        <v>1934</v>
      </c>
      <c r="C147" s="1">
        <v>5</v>
      </c>
      <c r="D147" s="3">
        <v>1201.1661376953125</v>
      </c>
      <c r="E147" s="3">
        <v>1774.515625</v>
      </c>
      <c r="F147" s="3"/>
    </row>
    <row r="148" spans="1:6" x14ac:dyDescent="0.25">
      <c r="A148" s="1">
        <v>11</v>
      </c>
      <c r="B148" s="1">
        <v>1934</v>
      </c>
      <c r="C148" s="1">
        <v>5</v>
      </c>
      <c r="D148" s="3">
        <v>1260.060302734375</v>
      </c>
      <c r="E148" s="3">
        <v>1212.3958740234375</v>
      </c>
      <c r="F148" s="3"/>
    </row>
    <row r="149" spans="1:6" x14ac:dyDescent="0.25">
      <c r="A149" s="1">
        <v>12</v>
      </c>
      <c r="B149" s="1">
        <v>1934</v>
      </c>
      <c r="C149" s="1">
        <v>5</v>
      </c>
      <c r="D149" s="3">
        <v>842.927734375</v>
      </c>
      <c r="E149" s="3">
        <v>1017.1380004882812</v>
      </c>
      <c r="F149" s="3"/>
    </row>
    <row r="150" spans="1:6" x14ac:dyDescent="0.25">
      <c r="A150" s="1">
        <v>1</v>
      </c>
      <c r="B150" s="1">
        <v>1934</v>
      </c>
      <c r="C150" s="1">
        <v>5</v>
      </c>
      <c r="D150" s="3">
        <v>2245.540771484375</v>
      </c>
      <c r="E150" s="3">
        <v>2368.510986328125</v>
      </c>
      <c r="F150" s="3"/>
    </row>
    <row r="151" spans="1:6" x14ac:dyDescent="0.25">
      <c r="A151" s="1">
        <v>2</v>
      </c>
      <c r="B151" s="1">
        <v>1934</v>
      </c>
      <c r="C151" s="1">
        <v>5</v>
      </c>
      <c r="D151" s="3">
        <v>3518.30029296875</v>
      </c>
      <c r="E151" s="3">
        <v>3751.04931640625</v>
      </c>
      <c r="F151" s="3"/>
    </row>
    <row r="152" spans="1:6" x14ac:dyDescent="0.25">
      <c r="A152" s="1">
        <v>3</v>
      </c>
      <c r="B152" s="1">
        <v>1934</v>
      </c>
      <c r="C152" s="1">
        <v>5</v>
      </c>
      <c r="D152" s="3">
        <v>3226.660400390625</v>
      </c>
      <c r="E152" s="3">
        <v>3718.083251953125</v>
      </c>
      <c r="F152" s="3"/>
    </row>
    <row r="153" spans="1:6" x14ac:dyDescent="0.25">
      <c r="A153" s="1">
        <v>4</v>
      </c>
      <c r="B153" s="1">
        <v>1934</v>
      </c>
      <c r="C153" s="1">
        <v>5</v>
      </c>
      <c r="D153" s="3">
        <v>2748.967529296875</v>
      </c>
      <c r="E153" s="3">
        <v>2353.91015625</v>
      </c>
      <c r="F153" s="3"/>
    </row>
    <row r="154" spans="1:6" x14ac:dyDescent="0.25">
      <c r="A154" s="1">
        <v>5</v>
      </c>
      <c r="B154" s="1">
        <v>1934</v>
      </c>
      <c r="C154" s="1">
        <v>5</v>
      </c>
      <c r="D154" s="3">
        <v>2123.69580078125</v>
      </c>
      <c r="E154" s="3">
        <v>2066.22216796875</v>
      </c>
      <c r="F154" s="3"/>
    </row>
    <row r="155" spans="1:6" x14ac:dyDescent="0.25">
      <c r="A155" s="1">
        <v>6</v>
      </c>
      <c r="B155" s="1">
        <v>1934</v>
      </c>
      <c r="C155" s="1">
        <v>5</v>
      </c>
      <c r="D155" s="3">
        <v>2934.877197265625</v>
      </c>
      <c r="E155" s="3">
        <v>2867.104736328125</v>
      </c>
      <c r="F155" s="3"/>
    </row>
    <row r="156" spans="1:6" x14ac:dyDescent="0.25">
      <c r="A156" s="1">
        <v>7</v>
      </c>
      <c r="B156" s="1">
        <v>1934</v>
      </c>
      <c r="C156" s="1">
        <v>5</v>
      </c>
      <c r="D156" s="3">
        <v>1678.95703125</v>
      </c>
      <c r="E156" s="3">
        <v>1412.9730224609375</v>
      </c>
      <c r="F156" s="3"/>
    </row>
    <row r="157" spans="1:6" x14ac:dyDescent="0.25">
      <c r="A157" s="1">
        <v>8</v>
      </c>
      <c r="B157" s="1">
        <v>1934</v>
      </c>
      <c r="C157" s="1">
        <v>5</v>
      </c>
      <c r="D157" s="3">
        <v>1735.2919921875</v>
      </c>
      <c r="E157" s="3">
        <v>1453.756103515625</v>
      </c>
      <c r="F157" s="3"/>
    </row>
    <row r="158" spans="1:6" x14ac:dyDescent="0.25">
      <c r="A158" s="1">
        <v>9</v>
      </c>
      <c r="B158" s="1">
        <v>1934</v>
      </c>
      <c r="C158" s="1">
        <v>5</v>
      </c>
      <c r="D158" s="3">
        <v>1338.782958984375</v>
      </c>
      <c r="E158" s="3">
        <v>1346.797607421875</v>
      </c>
      <c r="F158" s="3"/>
    </row>
    <row r="159" spans="1:6" x14ac:dyDescent="0.25">
      <c r="A159" s="1">
        <v>10</v>
      </c>
      <c r="B159" s="1">
        <v>1935</v>
      </c>
      <c r="C159" s="1">
        <v>4</v>
      </c>
      <c r="D159" s="3">
        <v>1480.662109375</v>
      </c>
      <c r="E159" s="3">
        <v>1406.8692626953125</v>
      </c>
      <c r="F159" s="3"/>
    </row>
    <row r="160" spans="1:6" x14ac:dyDescent="0.25">
      <c r="A160" s="1">
        <v>11</v>
      </c>
      <c r="B160" s="1">
        <v>1935</v>
      </c>
      <c r="C160" s="1">
        <v>4</v>
      </c>
      <c r="D160" s="3">
        <v>552.759765625</v>
      </c>
      <c r="E160" s="3">
        <v>547.285400390625</v>
      </c>
      <c r="F160" s="3"/>
    </row>
    <row r="161" spans="1:6" x14ac:dyDescent="0.25">
      <c r="A161" s="1">
        <v>12</v>
      </c>
      <c r="B161" s="1">
        <v>1935</v>
      </c>
      <c r="C161" s="1">
        <v>4</v>
      </c>
      <c r="D161" s="3">
        <v>-1214.396240234375</v>
      </c>
      <c r="E161" s="3">
        <v>1853.656005859375</v>
      </c>
      <c r="F161" s="3"/>
    </row>
    <row r="162" spans="1:6" x14ac:dyDescent="0.25">
      <c r="A162" s="1">
        <v>1</v>
      </c>
      <c r="B162" s="1">
        <v>1935</v>
      </c>
      <c r="C162" s="1">
        <v>4</v>
      </c>
      <c r="D162" s="3">
        <v>4006.718017578125</v>
      </c>
      <c r="E162" s="3">
        <v>4350.68603515625</v>
      </c>
      <c r="F162" s="3"/>
    </row>
    <row r="163" spans="1:6" x14ac:dyDescent="0.25">
      <c r="A163" s="1">
        <v>2</v>
      </c>
      <c r="B163" s="1">
        <v>1935</v>
      </c>
      <c r="C163" s="1">
        <v>4</v>
      </c>
      <c r="D163" s="3">
        <v>1667.2664794921875</v>
      </c>
      <c r="E163" s="3">
        <v>1819.796630859375</v>
      </c>
      <c r="F163" s="3"/>
    </row>
    <row r="164" spans="1:6" x14ac:dyDescent="0.25">
      <c r="A164" s="1">
        <v>3</v>
      </c>
      <c r="B164" s="1">
        <v>1935</v>
      </c>
      <c r="C164" s="1">
        <v>4</v>
      </c>
      <c r="D164" s="3">
        <v>5808.31982421875</v>
      </c>
      <c r="E164" s="3">
        <v>5556.8544921875</v>
      </c>
      <c r="F164" s="3"/>
    </row>
    <row r="165" spans="1:6" x14ac:dyDescent="0.25">
      <c r="A165" s="1">
        <v>4</v>
      </c>
      <c r="B165" s="1">
        <v>1935</v>
      </c>
      <c r="C165" s="1">
        <v>4</v>
      </c>
      <c r="D165" s="3">
        <v>10323.49609375</v>
      </c>
      <c r="E165" s="3">
        <v>12727.4775390625</v>
      </c>
      <c r="F165" s="3"/>
    </row>
    <row r="166" spans="1:6" x14ac:dyDescent="0.25">
      <c r="A166" s="1">
        <v>5</v>
      </c>
      <c r="B166" s="1">
        <v>1935</v>
      </c>
      <c r="C166" s="1">
        <v>4</v>
      </c>
      <c r="D166" s="3">
        <v>4480.1103515625</v>
      </c>
      <c r="E166" s="3">
        <v>6195.53125</v>
      </c>
      <c r="F166" s="3"/>
    </row>
    <row r="167" spans="1:6" x14ac:dyDescent="0.25">
      <c r="A167" s="1">
        <v>6</v>
      </c>
      <c r="B167" s="1">
        <v>1935</v>
      </c>
      <c r="C167" s="1">
        <v>4</v>
      </c>
      <c r="D167" s="3">
        <v>2322.04345703125</v>
      </c>
      <c r="E167" s="3">
        <v>4206.310546875</v>
      </c>
      <c r="F167" s="3"/>
    </row>
    <row r="168" spans="1:6" x14ac:dyDescent="0.25">
      <c r="A168" s="1">
        <v>7</v>
      </c>
      <c r="B168" s="1">
        <v>1935</v>
      </c>
      <c r="C168" s="1">
        <v>4</v>
      </c>
      <c r="D168" s="3">
        <v>-497.87060546875</v>
      </c>
      <c r="E168" s="3">
        <v>1592.6346435546875</v>
      </c>
      <c r="F168" s="3"/>
    </row>
    <row r="169" spans="1:6" x14ac:dyDescent="0.25">
      <c r="A169" s="1">
        <v>8</v>
      </c>
      <c r="B169" s="1">
        <v>1935</v>
      </c>
      <c r="C169" s="1">
        <v>4</v>
      </c>
      <c r="D169" s="3">
        <v>-392.95175170898437</v>
      </c>
      <c r="E169" s="3">
        <v>1629.36865234375</v>
      </c>
      <c r="F169" s="3"/>
    </row>
    <row r="170" spans="1:6" x14ac:dyDescent="0.25">
      <c r="A170" s="1">
        <v>9</v>
      </c>
      <c r="B170" s="1">
        <v>1935</v>
      </c>
      <c r="C170" s="1">
        <v>4</v>
      </c>
      <c r="D170" s="3">
        <v>-1042.8302001953125</v>
      </c>
      <c r="E170" s="3">
        <v>1328.61572265625</v>
      </c>
      <c r="F170" s="3"/>
    </row>
    <row r="171" spans="1:6" x14ac:dyDescent="0.25">
      <c r="A171" s="1">
        <v>10</v>
      </c>
      <c r="B171" s="1">
        <v>1936</v>
      </c>
      <c r="C171" s="1">
        <v>3</v>
      </c>
      <c r="D171" s="3">
        <v>879.93426513671875</v>
      </c>
      <c r="E171" s="3">
        <v>1439.814208984375</v>
      </c>
      <c r="F171" s="3"/>
    </row>
    <row r="172" spans="1:6" x14ac:dyDescent="0.25">
      <c r="A172" s="1">
        <v>11</v>
      </c>
      <c r="B172" s="1">
        <v>1936</v>
      </c>
      <c r="C172" s="1">
        <v>3</v>
      </c>
      <c r="D172" s="3">
        <v>1259.4827880859375</v>
      </c>
      <c r="E172" s="3">
        <v>1459.742919921875</v>
      </c>
      <c r="F172" s="3"/>
    </row>
    <row r="173" spans="1:6" x14ac:dyDescent="0.25">
      <c r="A173" s="1">
        <v>12</v>
      </c>
      <c r="B173" s="1">
        <v>1936</v>
      </c>
      <c r="C173" s="1">
        <v>3</v>
      </c>
      <c r="D173" s="3">
        <v>-920.6129150390625</v>
      </c>
      <c r="E173" s="3">
        <v>-732.2138671875</v>
      </c>
      <c r="F173" s="3"/>
    </row>
    <row r="174" spans="1:6" x14ac:dyDescent="0.25">
      <c r="A174" s="1">
        <v>1</v>
      </c>
      <c r="B174" s="1">
        <v>1936</v>
      </c>
      <c r="C174" s="1">
        <v>3</v>
      </c>
      <c r="D174" s="3">
        <v>7248.9248046875</v>
      </c>
      <c r="E174" s="3">
        <v>6236.0361328125</v>
      </c>
      <c r="F174" s="3"/>
    </row>
    <row r="175" spans="1:6" x14ac:dyDescent="0.25">
      <c r="A175" s="1">
        <v>2</v>
      </c>
      <c r="B175" s="1">
        <v>1936</v>
      </c>
      <c r="C175" s="1">
        <v>3</v>
      </c>
      <c r="D175" s="3">
        <v>24869.29296875</v>
      </c>
      <c r="E175" s="3">
        <v>29833.134765625</v>
      </c>
      <c r="F175" s="3"/>
    </row>
    <row r="176" spans="1:6" x14ac:dyDescent="0.25">
      <c r="A176" s="1">
        <v>3</v>
      </c>
      <c r="B176" s="1">
        <v>1936</v>
      </c>
      <c r="C176" s="1">
        <v>3</v>
      </c>
      <c r="D176" s="3">
        <v>5473.38720703125</v>
      </c>
      <c r="E176" s="3">
        <v>10436.2548828125</v>
      </c>
      <c r="F176" s="3"/>
    </row>
    <row r="177" spans="1:6" x14ac:dyDescent="0.25">
      <c r="A177" s="1">
        <v>4</v>
      </c>
      <c r="B177" s="1">
        <v>1936</v>
      </c>
      <c r="C177" s="1">
        <v>3</v>
      </c>
      <c r="D177" s="3">
        <v>9014.8623046875</v>
      </c>
      <c r="E177" s="3">
        <v>9904.701171875</v>
      </c>
      <c r="F177" s="3"/>
    </row>
    <row r="178" spans="1:6" x14ac:dyDescent="0.25">
      <c r="A178" s="1">
        <v>5</v>
      </c>
      <c r="B178" s="1">
        <v>1936</v>
      </c>
      <c r="C178" s="1">
        <v>3</v>
      </c>
      <c r="D178" s="3">
        <v>6890.47119140625</v>
      </c>
      <c r="E178" s="3">
        <v>7714.73828125</v>
      </c>
      <c r="F178" s="3"/>
    </row>
    <row r="179" spans="1:6" x14ac:dyDescent="0.25">
      <c r="A179" s="1">
        <v>6</v>
      </c>
      <c r="B179" s="1">
        <v>1936</v>
      </c>
      <c r="C179" s="1">
        <v>3</v>
      </c>
      <c r="D179" s="3">
        <v>2189.197998046875</v>
      </c>
      <c r="E179" s="3">
        <v>2864.330078125</v>
      </c>
      <c r="F179" s="3"/>
    </row>
    <row r="180" spans="1:6" x14ac:dyDescent="0.25">
      <c r="A180" s="1">
        <v>7</v>
      </c>
      <c r="B180" s="1">
        <v>1936</v>
      </c>
      <c r="C180" s="1">
        <v>3</v>
      </c>
      <c r="D180" s="3">
        <v>-1116.624267578125</v>
      </c>
      <c r="E180" s="3">
        <v>1775.030029296875</v>
      </c>
      <c r="F180" s="3"/>
    </row>
    <row r="181" spans="1:6" x14ac:dyDescent="0.25">
      <c r="A181" s="1">
        <v>8</v>
      </c>
      <c r="B181" s="1">
        <v>1936</v>
      </c>
      <c r="C181" s="1">
        <v>3</v>
      </c>
      <c r="D181" s="3">
        <v>-865.363525390625</v>
      </c>
      <c r="E181" s="3">
        <v>2434.597412109375</v>
      </c>
      <c r="F181" s="3"/>
    </row>
    <row r="182" spans="1:6" x14ac:dyDescent="0.25">
      <c r="A182" s="1">
        <v>9</v>
      </c>
      <c r="B182" s="1">
        <v>1936</v>
      </c>
      <c r="C182" s="1">
        <v>3</v>
      </c>
      <c r="D182" s="3">
        <v>-814.24761962890625</v>
      </c>
      <c r="E182" s="3">
        <v>1577.2244873046875</v>
      </c>
      <c r="F182" s="3"/>
    </row>
    <row r="183" spans="1:6" x14ac:dyDescent="0.25">
      <c r="A183" s="1">
        <v>10</v>
      </c>
      <c r="B183" s="1">
        <v>1937</v>
      </c>
      <c r="C183" s="1">
        <v>4</v>
      </c>
      <c r="D183" s="3">
        <v>273.12869262695312</v>
      </c>
      <c r="E183" s="3">
        <v>1570.3707275390625</v>
      </c>
      <c r="F183" s="3"/>
    </row>
    <row r="184" spans="1:6" x14ac:dyDescent="0.25">
      <c r="A184" s="1">
        <v>11</v>
      </c>
      <c r="B184" s="1">
        <v>1937</v>
      </c>
      <c r="C184" s="1">
        <v>4</v>
      </c>
      <c r="D184" s="3">
        <v>1162.6165771484375</v>
      </c>
      <c r="E184" s="3">
        <v>1379.2384033203125</v>
      </c>
      <c r="F184" s="3"/>
    </row>
    <row r="185" spans="1:6" x14ac:dyDescent="0.25">
      <c r="A185" s="1">
        <v>12</v>
      </c>
      <c r="B185" s="1">
        <v>1937</v>
      </c>
      <c r="C185" s="1">
        <v>4</v>
      </c>
      <c r="D185" s="3">
        <v>-144.20039367675781</v>
      </c>
      <c r="E185" s="3">
        <v>-661.44390869140625</v>
      </c>
      <c r="F185" s="3"/>
    </row>
    <row r="186" spans="1:6" x14ac:dyDescent="0.25">
      <c r="A186" s="1">
        <v>1</v>
      </c>
      <c r="B186" s="1">
        <v>1937</v>
      </c>
      <c r="C186" s="1">
        <v>4</v>
      </c>
      <c r="D186" s="3">
        <v>3720.74755859375</v>
      </c>
      <c r="E186" s="3">
        <v>3880.56787109375</v>
      </c>
      <c r="F186" s="3"/>
    </row>
    <row r="187" spans="1:6" x14ac:dyDescent="0.25">
      <c r="A187" s="1">
        <v>2</v>
      </c>
      <c r="B187" s="1">
        <v>1937</v>
      </c>
      <c r="C187" s="1">
        <v>4</v>
      </c>
      <c r="D187" s="3">
        <v>15133.224609375</v>
      </c>
      <c r="E187" s="3">
        <v>18858.833984375</v>
      </c>
      <c r="F187" s="3"/>
    </row>
    <row r="188" spans="1:6" x14ac:dyDescent="0.25">
      <c r="A188" s="1">
        <v>3</v>
      </c>
      <c r="B188" s="1">
        <v>1937</v>
      </c>
      <c r="C188" s="1">
        <v>4</v>
      </c>
      <c r="D188" s="3">
        <v>14342.0048828125</v>
      </c>
      <c r="E188" s="3">
        <v>17967.330078125</v>
      </c>
      <c r="F188" s="3"/>
    </row>
    <row r="189" spans="1:6" x14ac:dyDescent="0.25">
      <c r="A189" s="1">
        <v>4</v>
      </c>
      <c r="B189" s="1">
        <v>1937</v>
      </c>
      <c r="C189" s="1">
        <v>4</v>
      </c>
      <c r="D189" s="3">
        <v>11096.9111328125</v>
      </c>
      <c r="E189" s="3">
        <v>12535.3173828125</v>
      </c>
      <c r="F189" s="3"/>
    </row>
    <row r="190" spans="1:6" x14ac:dyDescent="0.25">
      <c r="A190" s="1">
        <v>5</v>
      </c>
      <c r="B190" s="1">
        <v>1937</v>
      </c>
      <c r="C190" s="1">
        <v>4</v>
      </c>
      <c r="D190" s="3">
        <v>9924.0166015625</v>
      </c>
      <c r="E190" s="3">
        <v>10111.4521484375</v>
      </c>
      <c r="F190" s="3"/>
    </row>
    <row r="191" spans="1:6" x14ac:dyDescent="0.25">
      <c r="A191" s="1">
        <v>6</v>
      </c>
      <c r="B191" s="1">
        <v>1937</v>
      </c>
      <c r="C191" s="1">
        <v>4</v>
      </c>
      <c r="D191" s="3">
        <v>2914.074462890625</v>
      </c>
      <c r="E191" s="3">
        <v>4622.82421875</v>
      </c>
      <c r="F191" s="3"/>
    </row>
    <row r="192" spans="1:6" x14ac:dyDescent="0.25">
      <c r="A192" s="1">
        <v>7</v>
      </c>
      <c r="B192" s="1">
        <v>1937</v>
      </c>
      <c r="C192" s="1">
        <v>4</v>
      </c>
      <c r="D192" s="3">
        <v>-537.59295654296875</v>
      </c>
      <c r="E192" s="3">
        <v>1132.13134765625</v>
      </c>
      <c r="F192" s="3"/>
    </row>
    <row r="193" spans="1:6" x14ac:dyDescent="0.25">
      <c r="A193" s="1">
        <v>8</v>
      </c>
      <c r="B193" s="1">
        <v>1937</v>
      </c>
      <c r="C193" s="1">
        <v>4</v>
      </c>
      <c r="D193" s="3">
        <v>158.29808044433594</v>
      </c>
      <c r="E193" s="3">
        <v>1775.426025390625</v>
      </c>
      <c r="F193" s="3"/>
    </row>
    <row r="194" spans="1:6" x14ac:dyDescent="0.25">
      <c r="A194" s="1">
        <v>9</v>
      </c>
      <c r="B194" s="1">
        <v>1937</v>
      </c>
      <c r="C194" s="1">
        <v>4</v>
      </c>
      <c r="D194" s="3">
        <v>636.649169921875</v>
      </c>
      <c r="E194" s="3">
        <v>1734.4791259765625</v>
      </c>
      <c r="F194" s="3"/>
    </row>
    <row r="195" spans="1:6" x14ac:dyDescent="0.25">
      <c r="A195" s="1">
        <v>10</v>
      </c>
      <c r="B195" s="1">
        <v>1938</v>
      </c>
      <c r="C195" s="1">
        <v>1</v>
      </c>
      <c r="D195" s="3">
        <v>1372.7364501953125</v>
      </c>
      <c r="E195" s="3">
        <v>2118.5205078125</v>
      </c>
      <c r="F195" s="3"/>
    </row>
    <row r="196" spans="1:6" x14ac:dyDescent="0.25">
      <c r="A196" s="1">
        <v>11</v>
      </c>
      <c r="B196" s="1">
        <v>1938</v>
      </c>
      <c r="C196" s="1">
        <v>1</v>
      </c>
      <c r="D196" s="3">
        <v>-1449.9820556640625</v>
      </c>
      <c r="E196" s="3">
        <v>-1371.8233642578125</v>
      </c>
      <c r="F196" s="3"/>
    </row>
    <row r="197" spans="1:6" x14ac:dyDescent="0.25">
      <c r="A197" s="1">
        <v>12</v>
      </c>
      <c r="B197" s="1">
        <v>1938</v>
      </c>
      <c r="C197" s="1">
        <v>1</v>
      </c>
      <c r="D197" s="3">
        <v>11032.8203125</v>
      </c>
      <c r="E197" s="3">
        <v>12446.759765625</v>
      </c>
      <c r="F197" s="3"/>
    </row>
    <row r="198" spans="1:6" x14ac:dyDescent="0.25">
      <c r="A198" s="1">
        <v>1</v>
      </c>
      <c r="B198" s="1">
        <v>1938</v>
      </c>
      <c r="C198" s="1">
        <v>1</v>
      </c>
      <c r="D198" s="3">
        <v>5000.8134765625</v>
      </c>
      <c r="E198" s="3">
        <v>6540.55224609375</v>
      </c>
      <c r="F198" s="3"/>
    </row>
    <row r="199" spans="1:6" x14ac:dyDescent="0.25">
      <c r="A199" s="1">
        <v>2</v>
      </c>
      <c r="B199" s="1">
        <v>1938</v>
      </c>
      <c r="C199" s="1">
        <v>1</v>
      </c>
      <c r="D199" s="3">
        <v>40691.58203125</v>
      </c>
      <c r="E199" s="3">
        <v>46388.27734375</v>
      </c>
      <c r="F199" s="3"/>
    </row>
    <row r="200" spans="1:6" x14ac:dyDescent="0.25">
      <c r="A200" s="1">
        <v>3</v>
      </c>
      <c r="B200" s="1">
        <v>1938</v>
      </c>
      <c r="C200" s="1">
        <v>1</v>
      </c>
      <c r="D200" s="3">
        <v>46005.90234375</v>
      </c>
      <c r="E200" s="3">
        <v>50356.09765625</v>
      </c>
      <c r="F200" s="3"/>
    </row>
    <row r="201" spans="1:6" x14ac:dyDescent="0.25">
      <c r="A201" s="1">
        <v>4</v>
      </c>
      <c r="B201" s="1">
        <v>1938</v>
      </c>
      <c r="C201" s="1">
        <v>1</v>
      </c>
      <c r="D201" s="3">
        <v>25974.078125</v>
      </c>
      <c r="E201" s="3">
        <v>26610.005859375</v>
      </c>
      <c r="F201" s="3"/>
    </row>
    <row r="202" spans="1:6" x14ac:dyDescent="0.25">
      <c r="A202" s="1">
        <v>5</v>
      </c>
      <c r="B202" s="1">
        <v>1938</v>
      </c>
      <c r="C202" s="1">
        <v>1</v>
      </c>
      <c r="D202" s="3">
        <v>25391.638671875</v>
      </c>
      <c r="E202" s="3">
        <v>28762.513671875</v>
      </c>
      <c r="F202" s="3"/>
    </row>
    <row r="203" spans="1:6" x14ac:dyDescent="0.25">
      <c r="A203" s="1">
        <v>6</v>
      </c>
      <c r="B203" s="1">
        <v>1938</v>
      </c>
      <c r="C203" s="1">
        <v>1</v>
      </c>
      <c r="D203" s="3">
        <v>9438.4384765625</v>
      </c>
      <c r="E203" s="3">
        <v>14891.962890625</v>
      </c>
      <c r="F203" s="3"/>
    </row>
    <row r="204" spans="1:6" x14ac:dyDescent="0.25">
      <c r="A204" s="1">
        <v>7</v>
      </c>
      <c r="B204" s="1">
        <v>1938</v>
      </c>
      <c r="C204" s="1">
        <v>1</v>
      </c>
      <c r="D204" s="3">
        <v>1718.5526123046875</v>
      </c>
      <c r="E204" s="3">
        <v>4184.8076171875</v>
      </c>
      <c r="F204" s="3"/>
    </row>
    <row r="205" spans="1:6" x14ac:dyDescent="0.25">
      <c r="A205" s="1">
        <v>8</v>
      </c>
      <c r="B205" s="1">
        <v>1938</v>
      </c>
      <c r="C205" s="1">
        <v>1</v>
      </c>
      <c r="D205" s="3">
        <v>-1444.79248046875</v>
      </c>
      <c r="E205" s="3">
        <v>929.9364013671875</v>
      </c>
      <c r="F205" s="3"/>
    </row>
    <row r="206" spans="1:6" x14ac:dyDescent="0.25">
      <c r="A206" s="1">
        <v>9</v>
      </c>
      <c r="B206" s="1">
        <v>1938</v>
      </c>
      <c r="C206" s="1">
        <v>1</v>
      </c>
      <c r="D206" s="3">
        <v>-92.822242736816406</v>
      </c>
      <c r="E206" s="3">
        <v>7366.12109375</v>
      </c>
      <c r="F206" s="3"/>
    </row>
    <row r="207" spans="1:6" x14ac:dyDescent="0.25">
      <c r="A207" s="1">
        <v>10</v>
      </c>
      <c r="B207" s="1">
        <v>1939</v>
      </c>
      <c r="C207" s="1">
        <v>3</v>
      </c>
      <c r="D207" s="3">
        <v>3739.297607421875</v>
      </c>
      <c r="E207" s="3">
        <v>5952.3427734375</v>
      </c>
      <c r="F207" s="3"/>
    </row>
    <row r="208" spans="1:6" x14ac:dyDescent="0.25">
      <c r="A208" s="1">
        <v>11</v>
      </c>
      <c r="B208" s="1">
        <v>1939</v>
      </c>
      <c r="C208" s="1">
        <v>3</v>
      </c>
      <c r="D208" s="3">
        <v>4752.14453125</v>
      </c>
      <c r="E208" s="3">
        <v>6731.0400390625</v>
      </c>
      <c r="F208" s="3"/>
    </row>
    <row r="209" spans="1:6" x14ac:dyDescent="0.25">
      <c r="A209" s="1">
        <v>12</v>
      </c>
      <c r="B209" s="1">
        <v>1939</v>
      </c>
      <c r="C209" s="1">
        <v>3</v>
      </c>
      <c r="D209" s="3">
        <v>-2283.26953125</v>
      </c>
      <c r="E209" s="3">
        <v>-854.67181396484375</v>
      </c>
      <c r="F209" s="3"/>
    </row>
    <row r="210" spans="1:6" x14ac:dyDescent="0.25">
      <c r="A210" s="1">
        <v>1</v>
      </c>
      <c r="B210" s="1">
        <v>1939</v>
      </c>
      <c r="C210" s="1">
        <v>3</v>
      </c>
      <c r="D210" s="3">
        <v>513.59423828125</v>
      </c>
      <c r="E210" s="3">
        <v>5257.5439453125</v>
      </c>
      <c r="F210" s="3"/>
    </row>
    <row r="211" spans="1:6" x14ac:dyDescent="0.25">
      <c r="A211" s="1">
        <v>2</v>
      </c>
      <c r="B211" s="1">
        <v>1939</v>
      </c>
      <c r="C211" s="1">
        <v>3</v>
      </c>
      <c r="D211" s="3">
        <v>1361.2073974609375</v>
      </c>
      <c r="E211" s="3">
        <v>2360.555908203125</v>
      </c>
      <c r="F211" s="3"/>
    </row>
    <row r="212" spans="1:6" x14ac:dyDescent="0.25">
      <c r="A212" s="1">
        <v>3</v>
      </c>
      <c r="B212" s="1">
        <v>1939</v>
      </c>
      <c r="C212" s="1">
        <v>3</v>
      </c>
      <c r="D212" s="3">
        <v>3683.843505859375</v>
      </c>
      <c r="E212" s="3">
        <v>4977.55078125</v>
      </c>
      <c r="F212" s="3"/>
    </row>
    <row r="213" spans="1:6" x14ac:dyDescent="0.25">
      <c r="A213" s="1">
        <v>4</v>
      </c>
      <c r="B213" s="1">
        <v>1939</v>
      </c>
      <c r="C213" s="1">
        <v>3</v>
      </c>
      <c r="D213" s="3">
        <v>4057.572265625</v>
      </c>
      <c r="E213" s="3">
        <v>3844.635986328125</v>
      </c>
      <c r="F213" s="3"/>
    </row>
    <row r="214" spans="1:6" x14ac:dyDescent="0.25">
      <c r="A214" s="1">
        <v>5</v>
      </c>
      <c r="B214" s="1">
        <v>1939</v>
      </c>
      <c r="C214" s="1">
        <v>3</v>
      </c>
      <c r="D214" s="3">
        <v>3340.08935546875</v>
      </c>
      <c r="E214" s="3">
        <v>3406.737060546875</v>
      </c>
      <c r="F214" s="3"/>
    </row>
    <row r="215" spans="1:6" x14ac:dyDescent="0.25">
      <c r="A215" s="1">
        <v>6</v>
      </c>
      <c r="B215" s="1">
        <v>1939</v>
      </c>
      <c r="C215" s="1">
        <v>3</v>
      </c>
      <c r="D215" s="3">
        <v>2927.333251953125</v>
      </c>
      <c r="E215" s="3">
        <v>2939.530517578125</v>
      </c>
      <c r="F215" s="3"/>
    </row>
    <row r="216" spans="1:6" x14ac:dyDescent="0.25">
      <c r="A216" s="1">
        <v>7</v>
      </c>
      <c r="B216" s="1">
        <v>1939</v>
      </c>
      <c r="C216" s="1">
        <v>3</v>
      </c>
      <c r="D216" s="3">
        <v>510.62844848632812</v>
      </c>
      <c r="E216" s="3">
        <v>1842.84033203125</v>
      </c>
      <c r="F216" s="3"/>
    </row>
    <row r="217" spans="1:6" x14ac:dyDescent="0.25">
      <c r="A217" s="1">
        <v>8</v>
      </c>
      <c r="B217" s="1">
        <v>1939</v>
      </c>
      <c r="C217" s="1">
        <v>3</v>
      </c>
      <c r="D217" s="3">
        <v>3.9271900653839111</v>
      </c>
      <c r="E217" s="3">
        <v>1901.995361328125</v>
      </c>
      <c r="F217" s="3"/>
    </row>
    <row r="218" spans="1:6" x14ac:dyDescent="0.25">
      <c r="A218" s="1">
        <v>9</v>
      </c>
      <c r="B218" s="1">
        <v>1939</v>
      </c>
      <c r="C218" s="1">
        <v>3</v>
      </c>
      <c r="D218" s="3">
        <v>772.49273681640625</v>
      </c>
      <c r="E218" s="3">
        <v>1427.4324951171875</v>
      </c>
      <c r="F218" s="3"/>
    </row>
    <row r="219" spans="1:6" x14ac:dyDescent="0.25">
      <c r="A219" s="1">
        <v>10</v>
      </c>
      <c r="B219" s="1">
        <v>1940</v>
      </c>
      <c r="C219" s="1">
        <v>2</v>
      </c>
      <c r="D219" s="3">
        <v>1328.68505859375</v>
      </c>
      <c r="E219" s="3">
        <v>1291.172119140625</v>
      </c>
      <c r="F219" s="3"/>
    </row>
    <row r="220" spans="1:6" x14ac:dyDescent="0.25">
      <c r="A220" s="1">
        <v>11</v>
      </c>
      <c r="B220" s="1">
        <v>1940</v>
      </c>
      <c r="C220" s="1">
        <v>2</v>
      </c>
      <c r="D220" s="3">
        <v>1511.086669921875</v>
      </c>
      <c r="E220" s="3">
        <v>1429.7371826171875</v>
      </c>
      <c r="F220" s="3"/>
    </row>
    <row r="221" spans="1:6" x14ac:dyDescent="0.25">
      <c r="A221" s="1">
        <v>12</v>
      </c>
      <c r="B221" s="1">
        <v>1940</v>
      </c>
      <c r="C221" s="1">
        <v>2</v>
      </c>
      <c r="D221" s="3">
        <v>507.562744140625</v>
      </c>
      <c r="E221" s="3">
        <v>287.22421264648437</v>
      </c>
      <c r="F221" s="3"/>
    </row>
    <row r="222" spans="1:6" x14ac:dyDescent="0.25">
      <c r="A222" s="1">
        <v>1</v>
      </c>
      <c r="B222" s="1">
        <v>1940</v>
      </c>
      <c r="C222" s="1">
        <v>2</v>
      </c>
      <c r="D222" s="3">
        <v>7086.43896484375</v>
      </c>
      <c r="E222" s="3">
        <v>6949.94189453125</v>
      </c>
      <c r="F222" s="3"/>
    </row>
    <row r="223" spans="1:6" x14ac:dyDescent="0.25">
      <c r="A223" s="1">
        <v>2</v>
      </c>
      <c r="B223" s="1">
        <v>1940</v>
      </c>
      <c r="C223" s="1">
        <v>2</v>
      </c>
      <c r="D223" s="3">
        <v>13962.6728515625</v>
      </c>
      <c r="E223" s="3">
        <v>14054.4599609375</v>
      </c>
      <c r="F223" s="3"/>
    </row>
    <row r="224" spans="1:6" x14ac:dyDescent="0.25">
      <c r="A224" s="1">
        <v>3</v>
      </c>
      <c r="B224" s="1">
        <v>1940</v>
      </c>
      <c r="C224" s="1">
        <v>2</v>
      </c>
      <c r="D224" s="3">
        <v>20212.904296875</v>
      </c>
      <c r="E224" s="3">
        <v>24324.0859375</v>
      </c>
      <c r="F224" s="3"/>
    </row>
    <row r="225" spans="1:6" x14ac:dyDescent="0.25">
      <c r="A225" s="1">
        <v>4</v>
      </c>
      <c r="B225" s="1">
        <v>1940</v>
      </c>
      <c r="C225" s="1">
        <v>2</v>
      </c>
      <c r="D225" s="3">
        <v>18299.904296875</v>
      </c>
      <c r="E225" s="3">
        <v>18149.93359375</v>
      </c>
      <c r="F225" s="3"/>
    </row>
    <row r="226" spans="1:6" x14ac:dyDescent="0.25">
      <c r="A226" s="1">
        <v>5</v>
      </c>
      <c r="B226" s="1">
        <v>1940</v>
      </c>
      <c r="C226" s="1">
        <v>2</v>
      </c>
      <c r="D226" s="3">
        <v>7006.2734375</v>
      </c>
      <c r="E226" s="3">
        <v>7915.361328125</v>
      </c>
      <c r="F226" s="3"/>
    </row>
    <row r="227" spans="1:6" x14ac:dyDescent="0.25">
      <c r="A227" s="1">
        <v>6</v>
      </c>
      <c r="B227" s="1">
        <v>1940</v>
      </c>
      <c r="C227" s="1">
        <v>2</v>
      </c>
      <c r="D227" s="3">
        <v>1865.449462890625</v>
      </c>
      <c r="E227" s="3">
        <v>2520.912353515625</v>
      </c>
      <c r="F227" s="3"/>
    </row>
    <row r="228" spans="1:6" x14ac:dyDescent="0.25">
      <c r="A228" s="1">
        <v>7</v>
      </c>
      <c r="B228" s="1">
        <v>1940</v>
      </c>
      <c r="C228" s="1">
        <v>2</v>
      </c>
      <c r="D228" s="3">
        <v>425.12298583984375</v>
      </c>
      <c r="E228" s="3">
        <v>3225.39794921875</v>
      </c>
      <c r="F228" s="3"/>
    </row>
    <row r="229" spans="1:6" x14ac:dyDescent="0.25">
      <c r="A229" s="1">
        <v>8</v>
      </c>
      <c r="B229" s="1">
        <v>1940</v>
      </c>
      <c r="C229" s="1">
        <v>2</v>
      </c>
      <c r="D229" s="3">
        <v>-1761.1036376953125</v>
      </c>
      <c r="E229" s="3">
        <v>1608.47216796875</v>
      </c>
      <c r="F229" s="3"/>
    </row>
    <row r="230" spans="1:6" x14ac:dyDescent="0.25">
      <c r="A230" s="1">
        <v>9</v>
      </c>
      <c r="B230" s="1">
        <v>1940</v>
      </c>
      <c r="C230" s="1">
        <v>2</v>
      </c>
      <c r="D230" s="3">
        <v>485.9058837890625</v>
      </c>
      <c r="E230" s="3">
        <v>5133.22265625</v>
      </c>
      <c r="F230" s="3"/>
    </row>
    <row r="231" spans="1:6" x14ac:dyDescent="0.25">
      <c r="A231" s="1">
        <v>10</v>
      </c>
      <c r="B231" s="1">
        <v>1941</v>
      </c>
      <c r="C231" s="1">
        <v>1</v>
      </c>
      <c r="D231" s="3">
        <v>2506.415771484375</v>
      </c>
      <c r="E231" s="3">
        <v>4109.0654296875</v>
      </c>
      <c r="F231" s="3"/>
    </row>
    <row r="232" spans="1:6" x14ac:dyDescent="0.25">
      <c r="A232" s="1">
        <v>11</v>
      </c>
      <c r="B232" s="1">
        <v>1941</v>
      </c>
      <c r="C232" s="1">
        <v>1</v>
      </c>
      <c r="D232" s="3">
        <v>1908.6986083984375</v>
      </c>
      <c r="E232" s="3">
        <v>5130.2197265625</v>
      </c>
      <c r="F232" s="3"/>
    </row>
    <row r="233" spans="1:6" x14ac:dyDescent="0.25">
      <c r="A233" s="1">
        <v>12</v>
      </c>
      <c r="B233" s="1">
        <v>1941</v>
      </c>
      <c r="C233" s="1">
        <v>1</v>
      </c>
      <c r="D233" s="3">
        <v>6806.42529296875</v>
      </c>
      <c r="E233" s="3">
        <v>5991.9765625</v>
      </c>
      <c r="F233" s="3"/>
    </row>
    <row r="234" spans="1:6" x14ac:dyDescent="0.25">
      <c r="A234" s="1">
        <v>1</v>
      </c>
      <c r="B234" s="1">
        <v>1941</v>
      </c>
      <c r="C234" s="1">
        <v>1</v>
      </c>
      <c r="D234" s="3">
        <v>15682.48046875</v>
      </c>
      <c r="E234" s="3">
        <v>15864.5361328125</v>
      </c>
      <c r="F234" s="3"/>
    </row>
    <row r="235" spans="1:6" x14ac:dyDescent="0.25">
      <c r="A235" s="1">
        <v>2</v>
      </c>
      <c r="B235" s="1">
        <v>1941</v>
      </c>
      <c r="C235" s="1">
        <v>1</v>
      </c>
      <c r="D235" s="3">
        <v>24240.662109375</v>
      </c>
      <c r="E235" s="3">
        <v>29103.419921875</v>
      </c>
      <c r="F235" s="3"/>
    </row>
    <row r="236" spans="1:6" x14ac:dyDescent="0.25">
      <c r="A236" s="1">
        <v>3</v>
      </c>
      <c r="B236" s="1">
        <v>1941</v>
      </c>
      <c r="C236" s="1">
        <v>1</v>
      </c>
      <c r="D236" s="3">
        <v>18029.333984375</v>
      </c>
      <c r="E236" s="3">
        <v>25514.982421875</v>
      </c>
      <c r="F236" s="3"/>
    </row>
    <row r="237" spans="1:6" x14ac:dyDescent="0.25">
      <c r="A237" s="1">
        <v>4</v>
      </c>
      <c r="B237" s="1">
        <v>1941</v>
      </c>
      <c r="C237" s="1">
        <v>1</v>
      </c>
      <c r="D237" s="3">
        <v>18102.25390625</v>
      </c>
      <c r="E237" s="3">
        <v>18268.419921875</v>
      </c>
      <c r="F237" s="3"/>
    </row>
    <row r="238" spans="1:6" x14ac:dyDescent="0.25">
      <c r="A238" s="1">
        <v>5</v>
      </c>
      <c r="B238" s="1">
        <v>1941</v>
      </c>
      <c r="C238" s="1">
        <v>1</v>
      </c>
      <c r="D238" s="3">
        <v>15673.8623046875</v>
      </c>
      <c r="E238" s="3">
        <v>17491.962890625</v>
      </c>
      <c r="F238" s="3"/>
    </row>
    <row r="239" spans="1:6" x14ac:dyDescent="0.25">
      <c r="A239" s="1">
        <v>6</v>
      </c>
      <c r="B239" s="1">
        <v>1941</v>
      </c>
      <c r="C239" s="1">
        <v>1</v>
      </c>
      <c r="D239" s="3">
        <v>4568.693359375</v>
      </c>
      <c r="E239" s="3">
        <v>8046.107421875</v>
      </c>
      <c r="F239" s="3"/>
    </row>
    <row r="240" spans="1:6" x14ac:dyDescent="0.25">
      <c r="A240" s="1">
        <v>7</v>
      </c>
      <c r="B240" s="1">
        <v>1941</v>
      </c>
      <c r="C240" s="1">
        <v>1</v>
      </c>
      <c r="D240" s="3">
        <v>674.06561279296875</v>
      </c>
      <c r="E240" s="3">
        <v>3030.262939453125</v>
      </c>
      <c r="F240" s="3"/>
    </row>
    <row r="241" spans="1:6" x14ac:dyDescent="0.25">
      <c r="A241" s="1">
        <v>8</v>
      </c>
      <c r="B241" s="1">
        <v>1941</v>
      </c>
      <c r="C241" s="1">
        <v>1</v>
      </c>
      <c r="D241" s="3">
        <v>-1319.717529296875</v>
      </c>
      <c r="E241" s="3">
        <v>845.36181640625</v>
      </c>
      <c r="F241" s="3"/>
    </row>
    <row r="242" spans="1:6" x14ac:dyDescent="0.25">
      <c r="A242" s="1">
        <v>9</v>
      </c>
      <c r="B242" s="1">
        <v>1941</v>
      </c>
      <c r="C242" s="1">
        <v>1</v>
      </c>
      <c r="D242" s="3">
        <v>-289.15390014648437</v>
      </c>
      <c r="E242" s="3">
        <v>5665.8271484375</v>
      </c>
      <c r="F242" s="3"/>
    </row>
    <row r="243" spans="1:6" x14ac:dyDescent="0.25">
      <c r="A243" s="1">
        <v>10</v>
      </c>
      <c r="B243" s="1">
        <v>1942</v>
      </c>
      <c r="C243" s="1">
        <v>1</v>
      </c>
      <c r="D243" s="3">
        <v>3054.316650390625</v>
      </c>
      <c r="E243" s="3">
        <v>6150.2978515625</v>
      </c>
      <c r="F243" s="3"/>
    </row>
    <row r="244" spans="1:6" x14ac:dyDescent="0.25">
      <c r="A244" s="1">
        <v>11</v>
      </c>
      <c r="B244" s="1">
        <v>1942</v>
      </c>
      <c r="C244" s="1">
        <v>1</v>
      </c>
      <c r="D244" s="3">
        <v>1309.517578125</v>
      </c>
      <c r="E244" s="3">
        <v>6366.9150390625</v>
      </c>
      <c r="F244" s="3"/>
    </row>
    <row r="245" spans="1:6" x14ac:dyDescent="0.25">
      <c r="A245" s="1">
        <v>12</v>
      </c>
      <c r="B245" s="1">
        <v>1942</v>
      </c>
      <c r="C245" s="1">
        <v>1</v>
      </c>
      <c r="D245" s="3">
        <v>6886.05859375</v>
      </c>
      <c r="E245" s="3">
        <v>6829.0087890625</v>
      </c>
      <c r="F245" s="3"/>
    </row>
    <row r="246" spans="1:6" x14ac:dyDescent="0.25">
      <c r="A246" s="1">
        <v>1</v>
      </c>
      <c r="B246" s="1">
        <v>1942</v>
      </c>
      <c r="C246" s="1">
        <v>1</v>
      </c>
      <c r="D246" s="3">
        <v>16284.958984375</v>
      </c>
      <c r="E246" s="3">
        <v>19433.947265625</v>
      </c>
      <c r="F246" s="3"/>
    </row>
    <row r="247" spans="1:6" x14ac:dyDescent="0.25">
      <c r="A247" s="1">
        <v>2</v>
      </c>
      <c r="B247" s="1">
        <v>1942</v>
      </c>
      <c r="C247" s="1">
        <v>1</v>
      </c>
      <c r="D247" s="3">
        <v>25344.94921875</v>
      </c>
      <c r="E247" s="3">
        <v>29131.62890625</v>
      </c>
      <c r="F247" s="3"/>
    </row>
    <row r="248" spans="1:6" x14ac:dyDescent="0.25">
      <c r="A248" s="1">
        <v>3</v>
      </c>
      <c r="B248" s="1">
        <v>1942</v>
      </c>
      <c r="C248" s="1">
        <v>1</v>
      </c>
      <c r="D248" s="3">
        <v>6326.17236328125</v>
      </c>
      <c r="E248" s="3">
        <v>10646.4443359375</v>
      </c>
      <c r="F248" s="3"/>
    </row>
    <row r="249" spans="1:6" x14ac:dyDescent="0.25">
      <c r="A249" s="1">
        <v>4</v>
      </c>
      <c r="B249" s="1">
        <v>1942</v>
      </c>
      <c r="C249" s="1">
        <v>1</v>
      </c>
      <c r="D249" s="3">
        <v>14366.021484375</v>
      </c>
      <c r="E249" s="3">
        <v>15660.7275390625</v>
      </c>
      <c r="F249" s="3"/>
    </row>
    <row r="250" spans="1:6" x14ac:dyDescent="0.25">
      <c r="A250" s="1">
        <v>5</v>
      </c>
      <c r="B250" s="1">
        <v>1942</v>
      </c>
      <c r="C250" s="1">
        <v>1</v>
      </c>
      <c r="D250" s="3">
        <v>13437.8798828125</v>
      </c>
      <c r="E250" s="3">
        <v>14951.04296875</v>
      </c>
      <c r="F250" s="3"/>
    </row>
    <row r="251" spans="1:6" x14ac:dyDescent="0.25">
      <c r="A251" s="1">
        <v>6</v>
      </c>
      <c r="B251" s="1">
        <v>1942</v>
      </c>
      <c r="C251" s="1">
        <v>1</v>
      </c>
      <c r="D251" s="3">
        <v>6583.9072265625</v>
      </c>
      <c r="E251" s="3">
        <v>9078.51953125</v>
      </c>
      <c r="F251" s="3"/>
    </row>
    <row r="252" spans="1:6" x14ac:dyDescent="0.25">
      <c r="A252" s="1">
        <v>7</v>
      </c>
      <c r="B252" s="1">
        <v>1942</v>
      </c>
      <c r="C252" s="1">
        <v>1</v>
      </c>
      <c r="D252" s="3">
        <v>1179.07568359375</v>
      </c>
      <c r="E252" s="3">
        <v>3402.3759765625</v>
      </c>
      <c r="F252" s="3"/>
    </row>
    <row r="253" spans="1:6" x14ac:dyDescent="0.25">
      <c r="A253" s="1">
        <v>8</v>
      </c>
      <c r="B253" s="1">
        <v>1942</v>
      </c>
      <c r="C253" s="1">
        <v>1</v>
      </c>
      <c r="D253" s="3">
        <v>-1302.8758544921875</v>
      </c>
      <c r="E253" s="3">
        <v>2103.989990234375</v>
      </c>
      <c r="F253" s="3"/>
    </row>
    <row r="254" spans="1:6" x14ac:dyDescent="0.25">
      <c r="A254" s="1">
        <v>9</v>
      </c>
      <c r="B254" s="1">
        <v>1942</v>
      </c>
      <c r="C254" s="1">
        <v>1</v>
      </c>
      <c r="D254" s="3">
        <v>-240.35697937011719</v>
      </c>
      <c r="E254" s="3">
        <v>7514.02001953125</v>
      </c>
      <c r="F254" s="3"/>
    </row>
    <row r="255" spans="1:6" x14ac:dyDescent="0.25">
      <c r="A255" s="1">
        <v>10</v>
      </c>
      <c r="B255" s="1">
        <v>1943</v>
      </c>
      <c r="C255" s="1">
        <v>1</v>
      </c>
      <c r="D255" s="3">
        <v>1078.490966796875</v>
      </c>
      <c r="E255" s="3">
        <v>3502.936767578125</v>
      </c>
      <c r="F255" s="3"/>
    </row>
    <row r="256" spans="1:6" x14ac:dyDescent="0.25">
      <c r="A256" s="1">
        <v>11</v>
      </c>
      <c r="B256" s="1">
        <v>1943</v>
      </c>
      <c r="C256" s="1">
        <v>1</v>
      </c>
      <c r="D256" s="3">
        <v>2579.89697265625</v>
      </c>
      <c r="E256" s="3">
        <v>7343.92431640625</v>
      </c>
      <c r="F256" s="3"/>
    </row>
    <row r="257" spans="1:6" x14ac:dyDescent="0.25">
      <c r="A257" s="1">
        <v>12</v>
      </c>
      <c r="B257" s="1">
        <v>1943</v>
      </c>
      <c r="C257" s="1">
        <v>1</v>
      </c>
      <c r="D257" s="3">
        <v>1933.228515625</v>
      </c>
      <c r="E257" s="3">
        <v>1831.0770263671875</v>
      </c>
      <c r="F257" s="3"/>
    </row>
    <row r="258" spans="1:6" x14ac:dyDescent="0.25">
      <c r="A258" s="1">
        <v>1</v>
      </c>
      <c r="B258" s="1">
        <v>1943</v>
      </c>
      <c r="C258" s="1">
        <v>1</v>
      </c>
      <c r="D258" s="3">
        <v>16286.796875</v>
      </c>
      <c r="E258" s="3">
        <v>21033.591796875</v>
      </c>
      <c r="F258" s="3"/>
    </row>
    <row r="259" spans="1:6" x14ac:dyDescent="0.25">
      <c r="A259" s="1">
        <v>2</v>
      </c>
      <c r="B259" s="1">
        <v>1943</v>
      </c>
      <c r="C259" s="1">
        <v>1</v>
      </c>
      <c r="D259" s="3">
        <v>12507.2548828125</v>
      </c>
      <c r="E259" s="3">
        <v>16426.97265625</v>
      </c>
      <c r="F259" s="3"/>
    </row>
    <row r="260" spans="1:6" x14ac:dyDescent="0.25">
      <c r="A260" s="1">
        <v>3</v>
      </c>
      <c r="B260" s="1">
        <v>1943</v>
      </c>
      <c r="C260" s="1">
        <v>1</v>
      </c>
      <c r="D260" s="3">
        <v>24289.125</v>
      </c>
      <c r="E260" s="3">
        <v>28691.775390625</v>
      </c>
      <c r="F260" s="3"/>
    </row>
    <row r="261" spans="1:6" x14ac:dyDescent="0.25">
      <c r="A261" s="1">
        <v>4</v>
      </c>
      <c r="B261" s="1">
        <v>1943</v>
      </c>
      <c r="C261" s="1">
        <v>1</v>
      </c>
      <c r="D261" s="3">
        <v>12873.7607421875</v>
      </c>
      <c r="E261" s="3">
        <v>14331.7119140625</v>
      </c>
      <c r="F261" s="3"/>
    </row>
    <row r="262" spans="1:6" x14ac:dyDescent="0.25">
      <c r="A262" s="1">
        <v>5</v>
      </c>
      <c r="B262" s="1">
        <v>1943</v>
      </c>
      <c r="C262" s="1">
        <v>1</v>
      </c>
      <c r="D262" s="3">
        <v>7620.7880859375</v>
      </c>
      <c r="E262" s="3">
        <v>8641.6123046875</v>
      </c>
      <c r="F262" s="3"/>
    </row>
    <row r="263" spans="1:6" x14ac:dyDescent="0.25">
      <c r="A263" s="1">
        <v>6</v>
      </c>
      <c r="B263" s="1">
        <v>1943</v>
      </c>
      <c r="C263" s="1">
        <v>1</v>
      </c>
      <c r="D263" s="3">
        <v>2216.04248046875</v>
      </c>
      <c r="E263" s="3">
        <v>5057.38330078125</v>
      </c>
      <c r="F263" s="3"/>
    </row>
    <row r="264" spans="1:6" x14ac:dyDescent="0.25">
      <c r="A264" s="1">
        <v>7</v>
      </c>
      <c r="B264" s="1">
        <v>1943</v>
      </c>
      <c r="C264" s="1">
        <v>1</v>
      </c>
      <c r="D264" s="3">
        <v>1201.2640380859375</v>
      </c>
      <c r="E264" s="3">
        <v>2192.576171875</v>
      </c>
      <c r="F264" s="3"/>
    </row>
    <row r="265" spans="1:6" x14ac:dyDescent="0.25">
      <c r="A265" s="1">
        <v>8</v>
      </c>
      <c r="B265" s="1">
        <v>1943</v>
      </c>
      <c r="C265" s="1">
        <v>1</v>
      </c>
      <c r="D265" s="3">
        <v>-1507.327880859375</v>
      </c>
      <c r="E265" s="3">
        <v>1233.80810546875</v>
      </c>
      <c r="F265" s="3"/>
    </row>
    <row r="266" spans="1:6" x14ac:dyDescent="0.25">
      <c r="A266" s="1">
        <v>9</v>
      </c>
      <c r="B266" s="1">
        <v>1943</v>
      </c>
      <c r="C266" s="1">
        <v>1</v>
      </c>
      <c r="D266" s="3">
        <v>-215.47216796875</v>
      </c>
      <c r="E266" s="3">
        <v>6224.24755859375</v>
      </c>
      <c r="F266" s="3"/>
    </row>
    <row r="267" spans="1:6" x14ac:dyDescent="0.25">
      <c r="A267" s="1">
        <v>10</v>
      </c>
      <c r="B267" s="1">
        <v>1944</v>
      </c>
      <c r="C267" s="1">
        <v>4</v>
      </c>
      <c r="D267" s="3">
        <v>2976.09619140625</v>
      </c>
      <c r="E267" s="3">
        <v>5418.5400390625</v>
      </c>
      <c r="F267" s="3"/>
    </row>
    <row r="268" spans="1:6" x14ac:dyDescent="0.25">
      <c r="A268" s="1">
        <v>11</v>
      </c>
      <c r="B268" s="1">
        <v>1944</v>
      </c>
      <c r="C268" s="1">
        <v>4</v>
      </c>
      <c r="D268" s="3">
        <v>1548.18505859375</v>
      </c>
      <c r="E268" s="3">
        <v>5441.6318359375</v>
      </c>
      <c r="F268" s="3"/>
    </row>
    <row r="269" spans="1:6" x14ac:dyDescent="0.25">
      <c r="A269" s="1">
        <v>12</v>
      </c>
      <c r="B269" s="1">
        <v>1944</v>
      </c>
      <c r="C269" s="1">
        <v>4</v>
      </c>
      <c r="D269" s="3">
        <v>-57.944122314453125</v>
      </c>
      <c r="E269" s="3">
        <v>-759.85186767578125</v>
      </c>
      <c r="F269" s="3"/>
    </row>
    <row r="270" spans="1:6" x14ac:dyDescent="0.25">
      <c r="A270" s="1">
        <v>1</v>
      </c>
      <c r="B270" s="1">
        <v>1944</v>
      </c>
      <c r="C270" s="1">
        <v>4</v>
      </c>
      <c r="D270" s="3">
        <v>1036.7235107421875</v>
      </c>
      <c r="E270" s="3">
        <v>5211.68115234375</v>
      </c>
      <c r="F270" s="3"/>
    </row>
    <row r="271" spans="1:6" x14ac:dyDescent="0.25">
      <c r="A271" s="1">
        <v>2</v>
      </c>
      <c r="B271" s="1">
        <v>1944</v>
      </c>
      <c r="C271" s="1">
        <v>4</v>
      </c>
      <c r="D271" s="3">
        <v>4237.87255859375</v>
      </c>
      <c r="E271" s="3">
        <v>5284.3447265625</v>
      </c>
      <c r="F271" s="3"/>
    </row>
    <row r="272" spans="1:6" x14ac:dyDescent="0.25">
      <c r="A272" s="1">
        <v>3</v>
      </c>
      <c r="B272" s="1">
        <v>1944</v>
      </c>
      <c r="C272" s="1">
        <v>4</v>
      </c>
      <c r="D272" s="3">
        <v>4005.598876953125</v>
      </c>
      <c r="E272" s="3">
        <v>4108.30810546875</v>
      </c>
      <c r="F272" s="3"/>
    </row>
    <row r="273" spans="1:6" x14ac:dyDescent="0.25">
      <c r="A273" s="1">
        <v>4</v>
      </c>
      <c r="B273" s="1">
        <v>1944</v>
      </c>
      <c r="C273" s="1">
        <v>4</v>
      </c>
      <c r="D273" s="3">
        <v>5246.92724609375</v>
      </c>
      <c r="E273" s="3">
        <v>5237.8935546875</v>
      </c>
      <c r="F273" s="3"/>
    </row>
    <row r="274" spans="1:6" x14ac:dyDescent="0.25">
      <c r="A274" s="1">
        <v>5</v>
      </c>
      <c r="B274" s="1">
        <v>1944</v>
      </c>
      <c r="C274" s="1">
        <v>4</v>
      </c>
      <c r="D274" s="3">
        <v>3683.626708984375</v>
      </c>
      <c r="E274" s="3">
        <v>3904.798828125</v>
      </c>
      <c r="F274" s="3"/>
    </row>
    <row r="275" spans="1:6" x14ac:dyDescent="0.25">
      <c r="A275" s="1">
        <v>6</v>
      </c>
      <c r="B275" s="1">
        <v>1944</v>
      </c>
      <c r="C275" s="1">
        <v>4</v>
      </c>
      <c r="D275" s="3">
        <v>2361.00439453125</v>
      </c>
      <c r="E275" s="3">
        <v>2268.41845703125</v>
      </c>
      <c r="F275" s="3"/>
    </row>
    <row r="276" spans="1:6" x14ac:dyDescent="0.25">
      <c r="A276" s="1">
        <v>7</v>
      </c>
      <c r="B276" s="1">
        <v>1944</v>
      </c>
      <c r="C276" s="1">
        <v>4</v>
      </c>
      <c r="D276" s="3">
        <v>-1421.7562255859375</v>
      </c>
      <c r="E276" s="3">
        <v>1105.47314453125</v>
      </c>
      <c r="F276" s="3"/>
    </row>
    <row r="277" spans="1:6" x14ac:dyDescent="0.25">
      <c r="A277" s="1">
        <v>8</v>
      </c>
      <c r="B277" s="1">
        <v>1944</v>
      </c>
      <c r="C277" s="1">
        <v>4</v>
      </c>
      <c r="D277" s="3">
        <v>2119.70263671875</v>
      </c>
      <c r="E277" s="3">
        <v>793.40338134765625</v>
      </c>
      <c r="F277" s="3"/>
    </row>
    <row r="278" spans="1:6" x14ac:dyDescent="0.25">
      <c r="A278" s="1">
        <v>9</v>
      </c>
      <c r="B278" s="1">
        <v>1944</v>
      </c>
      <c r="C278" s="1">
        <v>4</v>
      </c>
      <c r="D278" s="3">
        <v>654.711669921875</v>
      </c>
      <c r="E278" s="3">
        <v>1672.3997802734375</v>
      </c>
      <c r="F278" s="3"/>
    </row>
    <row r="279" spans="1:6" x14ac:dyDescent="0.25">
      <c r="A279" s="1">
        <v>10</v>
      </c>
      <c r="B279" s="1">
        <v>1945</v>
      </c>
      <c r="C279" s="1">
        <v>3</v>
      </c>
      <c r="D279" s="3">
        <v>1419.93896484375</v>
      </c>
      <c r="E279" s="3">
        <v>1913.6881103515625</v>
      </c>
      <c r="F279" s="3"/>
    </row>
    <row r="280" spans="1:6" x14ac:dyDescent="0.25">
      <c r="A280" s="1">
        <v>11</v>
      </c>
      <c r="B280" s="1">
        <v>1945</v>
      </c>
      <c r="C280" s="1">
        <v>3</v>
      </c>
      <c r="D280" s="3">
        <v>489.42529296875</v>
      </c>
      <c r="E280" s="3">
        <v>121.16832733154297</v>
      </c>
      <c r="F280" s="3"/>
    </row>
    <row r="281" spans="1:6" x14ac:dyDescent="0.25">
      <c r="A281" s="1">
        <v>12</v>
      </c>
      <c r="B281" s="1">
        <v>1945</v>
      </c>
      <c r="C281" s="1">
        <v>3</v>
      </c>
      <c r="D281" s="3">
        <v>-1827.731689453125</v>
      </c>
      <c r="E281" s="3">
        <v>1549.42919921875</v>
      </c>
      <c r="F281" s="3"/>
    </row>
    <row r="282" spans="1:6" x14ac:dyDescent="0.25">
      <c r="A282" s="1">
        <v>1</v>
      </c>
      <c r="B282" s="1">
        <v>1945</v>
      </c>
      <c r="C282" s="1">
        <v>3</v>
      </c>
      <c r="D282" s="3">
        <v>693.8052978515625</v>
      </c>
      <c r="E282" s="3">
        <v>968.8787841796875</v>
      </c>
      <c r="F282" s="3"/>
    </row>
    <row r="283" spans="1:6" x14ac:dyDescent="0.25">
      <c r="A283" s="1">
        <v>2</v>
      </c>
      <c r="B283" s="1">
        <v>1945</v>
      </c>
      <c r="C283" s="1">
        <v>3</v>
      </c>
      <c r="D283" s="3">
        <v>14522.298828125</v>
      </c>
      <c r="E283" s="3">
        <v>16440.220703125</v>
      </c>
      <c r="F283" s="3"/>
    </row>
    <row r="284" spans="1:6" x14ac:dyDescent="0.25">
      <c r="A284" s="1">
        <v>3</v>
      </c>
      <c r="B284" s="1">
        <v>1945</v>
      </c>
      <c r="C284" s="1">
        <v>3</v>
      </c>
      <c r="D284" s="3">
        <v>6587.65380859375</v>
      </c>
      <c r="E284" s="3">
        <v>9189.9619140625</v>
      </c>
      <c r="F284" s="3"/>
    </row>
    <row r="285" spans="1:6" x14ac:dyDescent="0.25">
      <c r="A285" s="1">
        <v>4</v>
      </c>
      <c r="B285" s="1">
        <v>1945</v>
      </c>
      <c r="C285" s="1">
        <v>3</v>
      </c>
      <c r="D285" s="3">
        <v>7036.373046875</v>
      </c>
      <c r="E285" s="3">
        <v>7826.4365234375</v>
      </c>
      <c r="F285" s="3"/>
    </row>
    <row r="286" spans="1:6" x14ac:dyDescent="0.25">
      <c r="A286" s="1">
        <v>5</v>
      </c>
      <c r="B286" s="1">
        <v>1945</v>
      </c>
      <c r="C286" s="1">
        <v>3</v>
      </c>
      <c r="D286" s="3">
        <v>6445.89404296875</v>
      </c>
      <c r="E286" s="3">
        <v>7060.65673828125</v>
      </c>
      <c r="F286" s="3"/>
    </row>
    <row r="287" spans="1:6" x14ac:dyDescent="0.25">
      <c r="A287" s="1">
        <v>6</v>
      </c>
      <c r="B287" s="1">
        <v>1945</v>
      </c>
      <c r="C287" s="1">
        <v>3</v>
      </c>
      <c r="D287" s="3">
        <v>2983.86865234375</v>
      </c>
      <c r="E287" s="3">
        <v>2925.971923828125</v>
      </c>
      <c r="F287" s="3"/>
    </row>
    <row r="288" spans="1:6" x14ac:dyDescent="0.25">
      <c r="A288" s="1">
        <v>7</v>
      </c>
      <c r="B288" s="1">
        <v>1945</v>
      </c>
      <c r="C288" s="1">
        <v>3</v>
      </c>
      <c r="D288" s="3">
        <v>-1323.059326171875</v>
      </c>
      <c r="E288" s="3">
        <v>1458.8590087890625</v>
      </c>
      <c r="F288" s="3"/>
    </row>
    <row r="289" spans="1:6" x14ac:dyDescent="0.25">
      <c r="A289" s="1">
        <v>8</v>
      </c>
      <c r="B289" s="1">
        <v>1945</v>
      </c>
      <c r="C289" s="1">
        <v>3</v>
      </c>
      <c r="D289" s="3">
        <v>-1073.728271484375</v>
      </c>
      <c r="E289" s="3">
        <v>1929.616943359375</v>
      </c>
      <c r="F289" s="3"/>
    </row>
    <row r="290" spans="1:6" x14ac:dyDescent="0.25">
      <c r="A290" s="1">
        <v>9</v>
      </c>
      <c r="B290" s="1">
        <v>1945</v>
      </c>
      <c r="C290" s="1">
        <v>3</v>
      </c>
      <c r="D290" s="3">
        <v>-185.38888549804687</v>
      </c>
      <c r="E290" s="3">
        <v>1396.878662109375</v>
      </c>
      <c r="F290" s="3"/>
    </row>
    <row r="291" spans="1:6" x14ac:dyDescent="0.25">
      <c r="A291" s="1">
        <v>10</v>
      </c>
      <c r="B291" s="1">
        <v>1946</v>
      </c>
      <c r="C291" s="1">
        <v>2</v>
      </c>
      <c r="D291" s="3">
        <v>1155.3902587890625</v>
      </c>
      <c r="E291" s="3">
        <v>1895.5179443359375</v>
      </c>
      <c r="F291" s="3"/>
    </row>
    <row r="292" spans="1:6" x14ac:dyDescent="0.25">
      <c r="A292" s="1">
        <v>11</v>
      </c>
      <c r="B292" s="1">
        <v>1946</v>
      </c>
      <c r="C292" s="1">
        <v>2</v>
      </c>
      <c r="D292" s="3">
        <v>1737.2529296875</v>
      </c>
      <c r="E292" s="3">
        <v>1788.6602783203125</v>
      </c>
      <c r="F292" s="3"/>
    </row>
    <row r="293" spans="1:6" x14ac:dyDescent="0.25">
      <c r="A293" s="1">
        <v>12</v>
      </c>
      <c r="B293" s="1">
        <v>1946</v>
      </c>
      <c r="C293" s="1">
        <v>2</v>
      </c>
      <c r="D293" s="3">
        <v>14215.6123046875</v>
      </c>
      <c r="E293" s="3">
        <v>14020.3115234375</v>
      </c>
      <c r="F293" s="3"/>
    </row>
    <row r="294" spans="1:6" x14ac:dyDescent="0.25">
      <c r="A294" s="1">
        <v>1</v>
      </c>
      <c r="B294" s="1">
        <v>1946</v>
      </c>
      <c r="C294" s="1">
        <v>2</v>
      </c>
      <c r="D294" s="3">
        <v>9300.7490234375</v>
      </c>
      <c r="E294" s="3">
        <v>10296.029296875</v>
      </c>
      <c r="F294" s="3"/>
    </row>
    <row r="295" spans="1:6" x14ac:dyDescent="0.25">
      <c r="A295" s="1">
        <v>2</v>
      </c>
      <c r="B295" s="1">
        <v>1946</v>
      </c>
      <c r="C295" s="1">
        <v>2</v>
      </c>
      <c r="D295" s="3">
        <v>2832.130126953125</v>
      </c>
      <c r="E295" s="3">
        <v>6369.9345703125</v>
      </c>
      <c r="F295" s="3"/>
    </row>
    <row r="296" spans="1:6" x14ac:dyDescent="0.25">
      <c r="A296" s="1">
        <v>3</v>
      </c>
      <c r="B296" s="1">
        <v>1946</v>
      </c>
      <c r="C296" s="1">
        <v>2</v>
      </c>
      <c r="D296" s="3">
        <v>2790.06787109375</v>
      </c>
      <c r="E296" s="3">
        <v>8251.8623046875</v>
      </c>
      <c r="F296" s="3"/>
    </row>
    <row r="297" spans="1:6" x14ac:dyDescent="0.25">
      <c r="A297" s="1">
        <v>4</v>
      </c>
      <c r="B297" s="1">
        <v>1946</v>
      </c>
      <c r="C297" s="1">
        <v>2</v>
      </c>
      <c r="D297" s="3">
        <v>6838.4560546875</v>
      </c>
      <c r="E297" s="3">
        <v>6805.95556640625</v>
      </c>
      <c r="F297" s="3"/>
    </row>
    <row r="298" spans="1:6" x14ac:dyDescent="0.25">
      <c r="A298" s="1">
        <v>5</v>
      </c>
      <c r="B298" s="1">
        <v>1946</v>
      </c>
      <c r="C298" s="1">
        <v>2</v>
      </c>
      <c r="D298" s="3">
        <v>5666.22509765625</v>
      </c>
      <c r="E298" s="3">
        <v>6600.51025390625</v>
      </c>
      <c r="F298" s="3"/>
    </row>
    <row r="299" spans="1:6" x14ac:dyDescent="0.25">
      <c r="A299" s="1">
        <v>6</v>
      </c>
      <c r="B299" s="1">
        <v>1946</v>
      </c>
      <c r="C299" s="1">
        <v>2</v>
      </c>
      <c r="D299" s="3">
        <v>2985.763671875</v>
      </c>
      <c r="E299" s="3">
        <v>2993.150390625</v>
      </c>
      <c r="F299" s="3"/>
    </row>
    <row r="300" spans="1:6" x14ac:dyDescent="0.25">
      <c r="A300" s="1">
        <v>7</v>
      </c>
      <c r="B300" s="1">
        <v>1946</v>
      </c>
      <c r="C300" s="1">
        <v>2</v>
      </c>
      <c r="D300" s="3">
        <v>-428.78128051757812</v>
      </c>
      <c r="E300" s="3">
        <v>2044.01318359375</v>
      </c>
      <c r="F300" s="3"/>
    </row>
    <row r="301" spans="1:6" x14ac:dyDescent="0.25">
      <c r="A301" s="1">
        <v>8</v>
      </c>
      <c r="B301" s="1">
        <v>1946</v>
      </c>
      <c r="C301" s="1">
        <v>2</v>
      </c>
      <c r="D301" s="3">
        <v>-1806.5810546875</v>
      </c>
      <c r="E301" s="3">
        <v>2001.6611328125</v>
      </c>
      <c r="F301" s="3"/>
    </row>
    <row r="302" spans="1:6" x14ac:dyDescent="0.25">
      <c r="A302" s="1">
        <v>9</v>
      </c>
      <c r="B302" s="1">
        <v>1946</v>
      </c>
      <c r="C302" s="1">
        <v>2</v>
      </c>
      <c r="D302" s="3">
        <v>466.95614624023437</v>
      </c>
      <c r="E302" s="3">
        <v>4579.70361328125</v>
      </c>
      <c r="F302" s="3"/>
    </row>
    <row r="303" spans="1:6" x14ac:dyDescent="0.25">
      <c r="A303" s="1">
        <v>10</v>
      </c>
      <c r="B303" s="1">
        <v>1947</v>
      </c>
      <c r="C303" s="1">
        <v>4</v>
      </c>
      <c r="D303" s="3">
        <v>1617.7972412109375</v>
      </c>
      <c r="E303" s="3">
        <v>3440.36474609375</v>
      </c>
      <c r="F303" s="3"/>
    </row>
    <row r="304" spans="1:6" x14ac:dyDescent="0.25">
      <c r="A304" s="1">
        <v>11</v>
      </c>
      <c r="B304" s="1">
        <v>1947</v>
      </c>
      <c r="C304" s="1">
        <v>4</v>
      </c>
      <c r="D304" s="3">
        <v>2466.160888671875</v>
      </c>
      <c r="E304" s="3">
        <v>5282.78759765625</v>
      </c>
      <c r="F304" s="3"/>
    </row>
    <row r="305" spans="1:6" x14ac:dyDescent="0.25">
      <c r="A305" s="1">
        <v>12</v>
      </c>
      <c r="B305" s="1">
        <v>1947</v>
      </c>
      <c r="C305" s="1">
        <v>4</v>
      </c>
      <c r="D305" s="3">
        <v>-1554.69189453125</v>
      </c>
      <c r="E305" s="3">
        <v>-661.29803466796875</v>
      </c>
      <c r="F305" s="3"/>
    </row>
    <row r="306" spans="1:6" x14ac:dyDescent="0.25">
      <c r="A306" s="1">
        <v>1</v>
      </c>
      <c r="B306" s="1">
        <v>1947</v>
      </c>
      <c r="C306" s="1">
        <v>4</v>
      </c>
      <c r="D306" s="3">
        <v>616.56475830078125</v>
      </c>
      <c r="E306" s="3">
        <v>2491.42724609375</v>
      </c>
      <c r="F306" s="3"/>
    </row>
    <row r="307" spans="1:6" x14ac:dyDescent="0.25">
      <c r="A307" s="1">
        <v>2</v>
      </c>
      <c r="B307" s="1">
        <v>1947</v>
      </c>
      <c r="C307" s="1">
        <v>4</v>
      </c>
      <c r="D307" s="3">
        <v>2493.521484375</v>
      </c>
      <c r="E307" s="3">
        <v>2934.432861328125</v>
      </c>
      <c r="F307" s="3"/>
    </row>
    <row r="308" spans="1:6" x14ac:dyDescent="0.25">
      <c r="A308" s="1">
        <v>3</v>
      </c>
      <c r="B308" s="1">
        <v>1947</v>
      </c>
      <c r="C308" s="1">
        <v>4</v>
      </c>
      <c r="D308" s="3">
        <v>5129.4599609375</v>
      </c>
      <c r="E308" s="3">
        <v>6831.2841796875</v>
      </c>
      <c r="F308" s="3"/>
    </row>
    <row r="309" spans="1:6" x14ac:dyDescent="0.25">
      <c r="A309" s="1">
        <v>4</v>
      </c>
      <c r="B309" s="1">
        <v>1947</v>
      </c>
      <c r="C309" s="1">
        <v>4</v>
      </c>
      <c r="D309" s="3">
        <v>3030.241455078125</v>
      </c>
      <c r="E309" s="3">
        <v>2909.8173828125</v>
      </c>
      <c r="F309" s="3"/>
    </row>
    <row r="310" spans="1:6" x14ac:dyDescent="0.25">
      <c r="A310" s="1">
        <v>5</v>
      </c>
      <c r="B310" s="1">
        <v>1947</v>
      </c>
      <c r="C310" s="1">
        <v>4</v>
      </c>
      <c r="D310" s="3">
        <v>1971.8602294921875</v>
      </c>
      <c r="E310" s="3">
        <v>1912.9189453125</v>
      </c>
      <c r="F310" s="3"/>
    </row>
    <row r="311" spans="1:6" x14ac:dyDescent="0.25">
      <c r="A311" s="1">
        <v>6</v>
      </c>
      <c r="B311" s="1">
        <v>1947</v>
      </c>
      <c r="C311" s="1">
        <v>4</v>
      </c>
      <c r="D311" s="3">
        <v>1847.274169921875</v>
      </c>
      <c r="E311" s="3">
        <v>1716.061279296875</v>
      </c>
      <c r="F311" s="3"/>
    </row>
    <row r="312" spans="1:6" x14ac:dyDescent="0.25">
      <c r="A312" s="1">
        <v>7</v>
      </c>
      <c r="B312" s="1">
        <v>1947</v>
      </c>
      <c r="C312" s="1">
        <v>4</v>
      </c>
      <c r="D312" s="3">
        <v>-644.19287109375</v>
      </c>
      <c r="E312" s="3">
        <v>755.04754638671875</v>
      </c>
      <c r="F312" s="3"/>
    </row>
    <row r="313" spans="1:6" x14ac:dyDescent="0.25">
      <c r="A313" s="1">
        <v>8</v>
      </c>
      <c r="B313" s="1">
        <v>1947</v>
      </c>
      <c r="C313" s="1">
        <v>4</v>
      </c>
      <c r="D313" s="3">
        <v>1159.2791748046875</v>
      </c>
      <c r="E313" s="3">
        <v>1033.63037109375</v>
      </c>
      <c r="F313" s="3"/>
    </row>
    <row r="314" spans="1:6" x14ac:dyDescent="0.25">
      <c r="A314" s="1">
        <v>9</v>
      </c>
      <c r="B314" s="1">
        <v>1947</v>
      </c>
      <c r="C314" s="1">
        <v>4</v>
      </c>
      <c r="D314" s="3">
        <v>825.04718017578125</v>
      </c>
      <c r="E314" s="3">
        <v>1624.89013671875</v>
      </c>
      <c r="F314" s="3"/>
    </row>
    <row r="315" spans="1:6" x14ac:dyDescent="0.25">
      <c r="A315" s="1">
        <v>10</v>
      </c>
      <c r="B315" s="1">
        <v>1948</v>
      </c>
      <c r="C315" s="1">
        <v>3</v>
      </c>
      <c r="D315" s="3">
        <v>773.30810546875</v>
      </c>
      <c r="E315" s="3">
        <v>1429.416259765625</v>
      </c>
      <c r="F315" s="3"/>
    </row>
    <row r="316" spans="1:6" x14ac:dyDescent="0.25">
      <c r="A316" s="1">
        <v>11</v>
      </c>
      <c r="B316" s="1">
        <v>1948</v>
      </c>
      <c r="C316" s="1">
        <v>3</v>
      </c>
      <c r="D316" s="3">
        <v>9.5584478378295898</v>
      </c>
      <c r="E316" s="3">
        <v>1303.42138671875</v>
      </c>
      <c r="F316" s="3"/>
    </row>
    <row r="317" spans="1:6" x14ac:dyDescent="0.25">
      <c r="A317" s="1">
        <v>12</v>
      </c>
      <c r="B317" s="1">
        <v>1948</v>
      </c>
      <c r="C317" s="1">
        <v>3</v>
      </c>
      <c r="D317" s="3">
        <v>540.845947265625</v>
      </c>
      <c r="E317" s="3">
        <v>463.65167236328125</v>
      </c>
      <c r="F317" s="3"/>
    </row>
    <row r="318" spans="1:6" x14ac:dyDescent="0.25">
      <c r="A318" s="1">
        <v>1</v>
      </c>
      <c r="B318" s="1">
        <v>1948</v>
      </c>
      <c r="C318" s="1">
        <v>3</v>
      </c>
      <c r="D318" s="3">
        <v>2654.520263671875</v>
      </c>
      <c r="E318" s="3">
        <v>2650.6044921875</v>
      </c>
      <c r="F318" s="3"/>
    </row>
    <row r="319" spans="1:6" x14ac:dyDescent="0.25">
      <c r="A319" s="1">
        <v>2</v>
      </c>
      <c r="B319" s="1">
        <v>1948</v>
      </c>
      <c r="C319" s="1">
        <v>3</v>
      </c>
      <c r="D319" s="3">
        <v>3847.9384765625</v>
      </c>
      <c r="E319" s="3">
        <v>4426.7216796875</v>
      </c>
      <c r="F319" s="3"/>
    </row>
    <row r="320" spans="1:6" x14ac:dyDescent="0.25">
      <c r="A320" s="1">
        <v>3</v>
      </c>
      <c r="B320" s="1">
        <v>1948</v>
      </c>
      <c r="C320" s="1">
        <v>3</v>
      </c>
      <c r="D320" s="3">
        <v>2327.102783203125</v>
      </c>
      <c r="E320" s="3">
        <v>2133.835693359375</v>
      </c>
      <c r="F320" s="3"/>
    </row>
    <row r="321" spans="1:6" x14ac:dyDescent="0.25">
      <c r="A321" s="1">
        <v>4</v>
      </c>
      <c r="B321" s="1">
        <v>1948</v>
      </c>
      <c r="C321" s="1">
        <v>3</v>
      </c>
      <c r="D321" s="3">
        <v>7426.00244140625</v>
      </c>
      <c r="E321" s="3">
        <v>7456.19677734375</v>
      </c>
      <c r="F321" s="3"/>
    </row>
    <row r="322" spans="1:6" x14ac:dyDescent="0.25">
      <c r="A322" s="1">
        <v>5</v>
      </c>
      <c r="B322" s="1">
        <v>1948</v>
      </c>
      <c r="C322" s="1">
        <v>3</v>
      </c>
      <c r="D322" s="3">
        <v>7127.0439453125</v>
      </c>
      <c r="E322" s="3">
        <v>8020.63037109375</v>
      </c>
      <c r="F322" s="3"/>
    </row>
    <row r="323" spans="1:6" x14ac:dyDescent="0.25">
      <c r="A323" s="1">
        <v>6</v>
      </c>
      <c r="B323" s="1">
        <v>1948</v>
      </c>
      <c r="C323" s="1">
        <v>3</v>
      </c>
      <c r="D323" s="3">
        <v>3025.6806640625</v>
      </c>
      <c r="E323" s="3">
        <v>2747.58056640625</v>
      </c>
      <c r="F323" s="3"/>
    </row>
    <row r="324" spans="1:6" x14ac:dyDescent="0.25">
      <c r="A324" s="1">
        <v>7</v>
      </c>
      <c r="B324" s="1">
        <v>1948</v>
      </c>
      <c r="C324" s="1">
        <v>3</v>
      </c>
      <c r="D324" s="3">
        <v>-1768.816650390625</v>
      </c>
      <c r="E324" s="3">
        <v>983.4864501953125</v>
      </c>
      <c r="F324" s="3"/>
    </row>
    <row r="325" spans="1:6" x14ac:dyDescent="0.25">
      <c r="A325" s="1">
        <v>8</v>
      </c>
      <c r="B325" s="1">
        <v>1948</v>
      </c>
      <c r="C325" s="1">
        <v>3</v>
      </c>
      <c r="D325" s="3">
        <v>-1792.3814697265625</v>
      </c>
      <c r="E325" s="3">
        <v>1286.146728515625</v>
      </c>
      <c r="F325" s="3"/>
    </row>
    <row r="326" spans="1:6" x14ac:dyDescent="0.25">
      <c r="A326" s="1">
        <v>9</v>
      </c>
      <c r="B326" s="1">
        <v>1948</v>
      </c>
      <c r="C326" s="1">
        <v>3</v>
      </c>
      <c r="D326" s="3">
        <v>-1244.1927490234375</v>
      </c>
      <c r="E326" s="3">
        <v>1699.557373046875</v>
      </c>
      <c r="F326" s="3"/>
    </row>
    <row r="327" spans="1:6" x14ac:dyDescent="0.25">
      <c r="A327" s="1">
        <v>10</v>
      </c>
      <c r="B327" s="1">
        <v>1949</v>
      </c>
      <c r="C327" s="1">
        <v>4</v>
      </c>
      <c r="D327" s="3">
        <v>205.36711120605469</v>
      </c>
      <c r="E327" s="3">
        <v>2272.269775390625</v>
      </c>
      <c r="F327" s="3"/>
    </row>
    <row r="328" spans="1:6" x14ac:dyDescent="0.25">
      <c r="A328" s="1">
        <v>11</v>
      </c>
      <c r="B328" s="1">
        <v>1949</v>
      </c>
      <c r="C328" s="1">
        <v>4</v>
      </c>
      <c r="D328" s="3">
        <v>410.32510375976562</v>
      </c>
      <c r="E328" s="3">
        <v>1493.6593017578125</v>
      </c>
      <c r="F328" s="3"/>
    </row>
    <row r="329" spans="1:6" x14ac:dyDescent="0.25">
      <c r="A329" s="1">
        <v>12</v>
      </c>
      <c r="B329" s="1">
        <v>1949</v>
      </c>
      <c r="C329" s="1">
        <v>4</v>
      </c>
      <c r="D329" s="3">
        <v>-179.65399169921875</v>
      </c>
      <c r="E329" s="3">
        <v>-286.64501953125</v>
      </c>
      <c r="F329" s="3"/>
    </row>
    <row r="330" spans="1:6" x14ac:dyDescent="0.25">
      <c r="A330" s="1">
        <v>1</v>
      </c>
      <c r="B330" s="1">
        <v>1949</v>
      </c>
      <c r="C330" s="1">
        <v>4</v>
      </c>
      <c r="D330" s="3">
        <v>451.42483520507812</v>
      </c>
      <c r="E330" s="3">
        <v>1396.492431640625</v>
      </c>
      <c r="F330" s="3"/>
    </row>
    <row r="331" spans="1:6" x14ac:dyDescent="0.25">
      <c r="A331" s="1">
        <v>2</v>
      </c>
      <c r="B331" s="1">
        <v>1949</v>
      </c>
      <c r="C331" s="1">
        <v>4</v>
      </c>
      <c r="D331" s="3">
        <v>1042.341796875</v>
      </c>
      <c r="E331" s="3">
        <v>2290.347412109375</v>
      </c>
      <c r="F331" s="3"/>
    </row>
    <row r="332" spans="1:6" x14ac:dyDescent="0.25">
      <c r="A332" s="1">
        <v>3</v>
      </c>
      <c r="B332" s="1">
        <v>1949</v>
      </c>
      <c r="C332" s="1">
        <v>4</v>
      </c>
      <c r="D332" s="3">
        <v>9200.5087890625</v>
      </c>
      <c r="E332" s="3">
        <v>9139.7958984375</v>
      </c>
      <c r="F332" s="3"/>
    </row>
    <row r="333" spans="1:6" x14ac:dyDescent="0.25">
      <c r="A333" s="1">
        <v>4</v>
      </c>
      <c r="B333" s="1">
        <v>1949</v>
      </c>
      <c r="C333" s="1">
        <v>4</v>
      </c>
      <c r="D333" s="3">
        <v>4355.8671875</v>
      </c>
      <c r="E333" s="3">
        <v>4353.56298828125</v>
      </c>
      <c r="F333" s="3"/>
    </row>
    <row r="334" spans="1:6" x14ac:dyDescent="0.25">
      <c r="A334" s="1">
        <v>5</v>
      </c>
      <c r="B334" s="1">
        <v>1949</v>
      </c>
      <c r="C334" s="1">
        <v>4</v>
      </c>
      <c r="D334" s="3">
        <v>3654.550537109375</v>
      </c>
      <c r="E334" s="3">
        <v>3643.98486328125</v>
      </c>
      <c r="F334" s="3"/>
    </row>
    <row r="335" spans="1:6" x14ac:dyDescent="0.25">
      <c r="A335" s="1">
        <v>6</v>
      </c>
      <c r="B335" s="1">
        <v>1949</v>
      </c>
      <c r="C335" s="1">
        <v>4</v>
      </c>
      <c r="D335" s="3">
        <v>1984.0648193359375</v>
      </c>
      <c r="E335" s="3">
        <v>1975.5911865234375</v>
      </c>
      <c r="F335" s="3"/>
    </row>
    <row r="336" spans="1:6" x14ac:dyDescent="0.25">
      <c r="A336" s="1">
        <v>7</v>
      </c>
      <c r="B336" s="1">
        <v>1949</v>
      </c>
      <c r="C336" s="1">
        <v>4</v>
      </c>
      <c r="D336" s="3">
        <v>-1349.3336181640625</v>
      </c>
      <c r="E336" s="3">
        <v>674.221923828125</v>
      </c>
      <c r="F336" s="3"/>
    </row>
    <row r="337" spans="1:6" x14ac:dyDescent="0.25">
      <c r="A337" s="1">
        <v>8</v>
      </c>
      <c r="B337" s="1">
        <v>1949</v>
      </c>
      <c r="C337" s="1">
        <v>4</v>
      </c>
      <c r="D337" s="3">
        <v>1150.9212646484375</v>
      </c>
      <c r="E337" s="3">
        <v>-58.465160369873047</v>
      </c>
      <c r="F337" s="3"/>
    </row>
    <row r="338" spans="1:6" x14ac:dyDescent="0.25">
      <c r="A338" s="1">
        <v>9</v>
      </c>
      <c r="B338" s="1">
        <v>1949</v>
      </c>
      <c r="C338" s="1">
        <v>4</v>
      </c>
      <c r="D338" s="3">
        <v>295.97470092773437</v>
      </c>
      <c r="E338" s="3">
        <v>1438.2276611328125</v>
      </c>
      <c r="F338" s="3"/>
    </row>
    <row r="339" spans="1:6" x14ac:dyDescent="0.25">
      <c r="A339" s="1">
        <v>10</v>
      </c>
      <c r="B339" s="1">
        <v>1950</v>
      </c>
      <c r="C339" s="1">
        <v>4</v>
      </c>
      <c r="D339" s="3">
        <v>1580.9002685546875</v>
      </c>
      <c r="E339" s="3">
        <v>2035.418212890625</v>
      </c>
      <c r="F339" s="3"/>
    </row>
    <row r="340" spans="1:6" x14ac:dyDescent="0.25">
      <c r="A340" s="1">
        <v>11</v>
      </c>
      <c r="B340" s="1">
        <v>1950</v>
      </c>
      <c r="C340" s="1">
        <v>4</v>
      </c>
      <c r="D340" s="3">
        <v>326.15933227539062</v>
      </c>
      <c r="E340" s="3">
        <v>1723.1221923828125</v>
      </c>
      <c r="F340" s="3"/>
    </row>
    <row r="341" spans="1:6" x14ac:dyDescent="0.25">
      <c r="A341" s="1">
        <v>12</v>
      </c>
      <c r="B341" s="1">
        <v>1950</v>
      </c>
      <c r="C341" s="1">
        <v>4</v>
      </c>
      <c r="D341" s="3">
        <v>149.28709411621094</v>
      </c>
      <c r="E341" s="3">
        <v>579.1226806640625</v>
      </c>
      <c r="F341" s="3"/>
    </row>
    <row r="342" spans="1:6" x14ac:dyDescent="0.25">
      <c r="A342" s="1">
        <v>1</v>
      </c>
      <c r="B342" s="1">
        <v>1950</v>
      </c>
      <c r="C342" s="1">
        <v>4</v>
      </c>
      <c r="D342" s="3">
        <v>4277.146484375</v>
      </c>
      <c r="E342" s="3">
        <v>4670.9921875</v>
      </c>
      <c r="F342" s="3"/>
    </row>
    <row r="343" spans="1:6" x14ac:dyDescent="0.25">
      <c r="A343" s="1">
        <v>2</v>
      </c>
      <c r="B343" s="1">
        <v>1950</v>
      </c>
      <c r="C343" s="1">
        <v>4</v>
      </c>
      <c r="D343" s="3">
        <v>6324.181640625</v>
      </c>
      <c r="E343" s="3">
        <v>5818.2998046875</v>
      </c>
      <c r="F343" s="3"/>
    </row>
    <row r="344" spans="1:6" x14ac:dyDescent="0.25">
      <c r="A344" s="1">
        <v>3</v>
      </c>
      <c r="B344" s="1">
        <v>1950</v>
      </c>
      <c r="C344" s="1">
        <v>4</v>
      </c>
      <c r="D344" s="3">
        <v>2689.3603515625</v>
      </c>
      <c r="E344" s="3">
        <v>7362.95703125</v>
      </c>
      <c r="F344" s="3"/>
    </row>
    <row r="345" spans="1:6" x14ac:dyDescent="0.25">
      <c r="A345" s="1">
        <v>4</v>
      </c>
      <c r="B345" s="1">
        <v>1950</v>
      </c>
      <c r="C345" s="1">
        <v>4</v>
      </c>
      <c r="D345" s="3">
        <v>6113.32373046875</v>
      </c>
      <c r="E345" s="3">
        <v>5902.72802734375</v>
      </c>
      <c r="F345" s="3"/>
    </row>
    <row r="346" spans="1:6" x14ac:dyDescent="0.25">
      <c r="A346" s="1">
        <v>5</v>
      </c>
      <c r="B346" s="1">
        <v>1950</v>
      </c>
      <c r="C346" s="1">
        <v>4</v>
      </c>
      <c r="D346" s="3">
        <v>4278.0458984375</v>
      </c>
      <c r="E346" s="3">
        <v>4755.14892578125</v>
      </c>
      <c r="F346" s="3"/>
    </row>
    <row r="347" spans="1:6" x14ac:dyDescent="0.25">
      <c r="A347" s="1">
        <v>6</v>
      </c>
      <c r="B347" s="1">
        <v>1950</v>
      </c>
      <c r="C347" s="1">
        <v>4</v>
      </c>
      <c r="D347" s="3">
        <v>2949.322021484375</v>
      </c>
      <c r="E347" s="3">
        <v>3146.39208984375</v>
      </c>
      <c r="F347" s="3"/>
    </row>
    <row r="348" spans="1:6" x14ac:dyDescent="0.25">
      <c r="A348" s="1">
        <v>7</v>
      </c>
      <c r="B348" s="1">
        <v>1950</v>
      </c>
      <c r="C348" s="1">
        <v>4</v>
      </c>
      <c r="D348" s="3">
        <v>-1803.942138671875</v>
      </c>
      <c r="E348" s="3">
        <v>999.4896240234375</v>
      </c>
      <c r="F348" s="3"/>
    </row>
    <row r="349" spans="1:6" x14ac:dyDescent="0.25">
      <c r="A349" s="1">
        <v>8</v>
      </c>
      <c r="B349" s="1">
        <v>1950</v>
      </c>
      <c r="C349" s="1">
        <v>4</v>
      </c>
      <c r="D349" s="3">
        <v>-618.4434814453125</v>
      </c>
      <c r="E349" s="3">
        <v>1233.512451171875</v>
      </c>
      <c r="F349" s="3"/>
    </row>
    <row r="350" spans="1:6" x14ac:dyDescent="0.25">
      <c r="A350" s="1">
        <v>9</v>
      </c>
      <c r="B350" s="1">
        <v>1950</v>
      </c>
      <c r="C350" s="1">
        <v>4</v>
      </c>
      <c r="D350" s="3">
        <v>-1156.486328125</v>
      </c>
      <c r="E350" s="3">
        <v>1344.8609619140625</v>
      </c>
      <c r="F350" s="3"/>
    </row>
    <row r="351" spans="1:6" x14ac:dyDescent="0.25">
      <c r="A351" s="1">
        <v>10</v>
      </c>
      <c r="B351" s="1">
        <v>1951</v>
      </c>
      <c r="C351" s="1">
        <v>2</v>
      </c>
      <c r="D351" s="3">
        <v>-450.85629272460937</v>
      </c>
      <c r="E351" s="3">
        <v>1360.33935546875</v>
      </c>
      <c r="F351" s="3"/>
    </row>
    <row r="352" spans="1:6" x14ac:dyDescent="0.25">
      <c r="A352" s="1">
        <v>11</v>
      </c>
      <c r="B352" s="1">
        <v>1951</v>
      </c>
      <c r="C352" s="1">
        <v>2</v>
      </c>
      <c r="D352" s="3">
        <v>7424.28369140625</v>
      </c>
      <c r="E352" s="3">
        <v>8102.12109375</v>
      </c>
      <c r="F352" s="3"/>
    </row>
    <row r="353" spans="1:6" x14ac:dyDescent="0.25">
      <c r="A353" s="1">
        <v>12</v>
      </c>
      <c r="B353" s="1">
        <v>1951</v>
      </c>
      <c r="C353" s="1">
        <v>2</v>
      </c>
      <c r="D353" s="3">
        <v>25491.1328125</v>
      </c>
      <c r="E353" s="3">
        <v>29244.74609375</v>
      </c>
      <c r="F353" s="3"/>
    </row>
    <row r="354" spans="1:6" x14ac:dyDescent="0.25">
      <c r="A354" s="1">
        <v>1</v>
      </c>
      <c r="B354" s="1">
        <v>1951</v>
      </c>
      <c r="C354" s="1">
        <v>2</v>
      </c>
      <c r="D354" s="3">
        <v>16204.1708984375</v>
      </c>
      <c r="E354" s="3">
        <v>23693.09375</v>
      </c>
      <c r="F354" s="3"/>
    </row>
    <row r="355" spans="1:6" x14ac:dyDescent="0.25">
      <c r="A355" s="1">
        <v>2</v>
      </c>
      <c r="B355" s="1">
        <v>1951</v>
      </c>
      <c r="C355" s="1">
        <v>2</v>
      </c>
      <c r="D355" s="3">
        <v>14214.0283203125</v>
      </c>
      <c r="E355" s="3">
        <v>18149.482421875</v>
      </c>
      <c r="F355" s="3"/>
    </row>
    <row r="356" spans="1:6" x14ac:dyDescent="0.25">
      <c r="A356" s="1">
        <v>3</v>
      </c>
      <c r="B356" s="1">
        <v>1951</v>
      </c>
      <c r="C356" s="1">
        <v>2</v>
      </c>
      <c r="D356" s="3">
        <v>6078.3271484375</v>
      </c>
      <c r="E356" s="3">
        <v>10812.9208984375</v>
      </c>
      <c r="F356" s="3"/>
    </row>
    <row r="357" spans="1:6" x14ac:dyDescent="0.25">
      <c r="A357" s="1">
        <v>4</v>
      </c>
      <c r="B357" s="1">
        <v>1951</v>
      </c>
      <c r="C357" s="1">
        <v>2</v>
      </c>
      <c r="D357" s="3">
        <v>6581.63671875</v>
      </c>
      <c r="E357" s="3">
        <v>7626.44140625</v>
      </c>
      <c r="F357" s="3"/>
    </row>
    <row r="358" spans="1:6" x14ac:dyDescent="0.25">
      <c r="A358" s="1">
        <v>5</v>
      </c>
      <c r="B358" s="1">
        <v>1951</v>
      </c>
      <c r="C358" s="1">
        <v>2</v>
      </c>
      <c r="D358" s="3">
        <v>5318.890625</v>
      </c>
      <c r="E358" s="3">
        <v>6075.2060546875</v>
      </c>
      <c r="F358" s="3"/>
    </row>
    <row r="359" spans="1:6" x14ac:dyDescent="0.25">
      <c r="A359" s="1">
        <v>6</v>
      </c>
      <c r="B359" s="1">
        <v>1951</v>
      </c>
      <c r="C359" s="1">
        <v>2</v>
      </c>
      <c r="D359" s="3">
        <v>2001.39697265625</v>
      </c>
      <c r="E359" s="3">
        <v>1987.029541015625</v>
      </c>
      <c r="F359" s="3"/>
    </row>
    <row r="360" spans="1:6" x14ac:dyDescent="0.25">
      <c r="A360" s="1">
        <v>7</v>
      </c>
      <c r="B360" s="1">
        <v>1951</v>
      </c>
      <c r="C360" s="1">
        <v>2</v>
      </c>
      <c r="D360" s="3">
        <v>558.11187744140625</v>
      </c>
      <c r="E360" s="3">
        <v>3707.827880859375</v>
      </c>
      <c r="F360" s="3"/>
    </row>
    <row r="361" spans="1:6" x14ac:dyDescent="0.25">
      <c r="A361" s="1">
        <v>8</v>
      </c>
      <c r="B361" s="1">
        <v>1951</v>
      </c>
      <c r="C361" s="1">
        <v>2</v>
      </c>
      <c r="D361" s="3">
        <v>-1864.846435546875</v>
      </c>
      <c r="E361" s="3">
        <v>1814.38720703125</v>
      </c>
      <c r="F361" s="3"/>
    </row>
    <row r="362" spans="1:6" x14ac:dyDescent="0.25">
      <c r="A362" s="1">
        <v>9</v>
      </c>
      <c r="B362" s="1">
        <v>1951</v>
      </c>
      <c r="C362" s="1">
        <v>2</v>
      </c>
      <c r="D362" s="3">
        <v>280.22476196289062</v>
      </c>
      <c r="E362" s="3">
        <v>4659.5380859375</v>
      </c>
      <c r="F362" s="3"/>
    </row>
    <row r="363" spans="1:6" x14ac:dyDescent="0.25">
      <c r="A363" s="1">
        <v>10</v>
      </c>
      <c r="B363" s="1">
        <v>1952</v>
      </c>
      <c r="C363" s="1">
        <v>1</v>
      </c>
      <c r="D363" s="3">
        <v>1485.261474609375</v>
      </c>
      <c r="E363" s="3">
        <v>3818.2880859375</v>
      </c>
      <c r="F363" s="3"/>
    </row>
    <row r="364" spans="1:6" x14ac:dyDescent="0.25">
      <c r="A364" s="1">
        <v>11</v>
      </c>
      <c r="B364" s="1">
        <v>1952</v>
      </c>
      <c r="C364" s="1">
        <v>1</v>
      </c>
      <c r="D364" s="3">
        <v>-1619.4398193359375</v>
      </c>
      <c r="E364" s="3">
        <v>4387.57666015625</v>
      </c>
      <c r="F364" s="3"/>
    </row>
    <row r="365" spans="1:6" x14ac:dyDescent="0.25">
      <c r="A365" s="1">
        <v>12</v>
      </c>
      <c r="B365" s="1">
        <v>1952</v>
      </c>
      <c r="C365" s="1">
        <v>1</v>
      </c>
      <c r="D365" s="3">
        <v>6511.0048828125</v>
      </c>
      <c r="E365" s="3">
        <v>5962.48095703125</v>
      </c>
      <c r="F365" s="3"/>
    </row>
    <row r="366" spans="1:6" x14ac:dyDescent="0.25">
      <c r="A366" s="1">
        <v>1</v>
      </c>
      <c r="B366" s="1">
        <v>1952</v>
      </c>
      <c r="C366" s="1">
        <v>1</v>
      </c>
      <c r="D366" s="3">
        <v>17697.955078125</v>
      </c>
      <c r="E366" s="3">
        <v>18475.5625</v>
      </c>
      <c r="F366" s="3"/>
    </row>
    <row r="367" spans="1:6" x14ac:dyDescent="0.25">
      <c r="A367" s="1">
        <v>2</v>
      </c>
      <c r="B367" s="1">
        <v>1952</v>
      </c>
      <c r="C367" s="1">
        <v>1</v>
      </c>
      <c r="D367" s="3">
        <v>15965.3876953125</v>
      </c>
      <c r="E367" s="3">
        <v>20298.005859375</v>
      </c>
      <c r="F367" s="3"/>
    </row>
    <row r="368" spans="1:6" x14ac:dyDescent="0.25">
      <c r="A368" s="1">
        <v>3</v>
      </c>
      <c r="B368" s="1">
        <v>1952</v>
      </c>
      <c r="C368" s="1">
        <v>1</v>
      </c>
      <c r="D368" s="3">
        <v>17392.97265625</v>
      </c>
      <c r="E368" s="3">
        <v>24711.33984375</v>
      </c>
      <c r="F368" s="3"/>
    </row>
    <row r="369" spans="1:6" x14ac:dyDescent="0.25">
      <c r="A369" s="1">
        <v>4</v>
      </c>
      <c r="B369" s="1">
        <v>1952</v>
      </c>
      <c r="C369" s="1">
        <v>1</v>
      </c>
      <c r="D369" s="3">
        <v>23265.013671875</v>
      </c>
      <c r="E369" s="3">
        <v>24744.607421875</v>
      </c>
      <c r="F369" s="3"/>
    </row>
    <row r="370" spans="1:6" x14ac:dyDescent="0.25">
      <c r="A370" s="1">
        <v>5</v>
      </c>
      <c r="B370" s="1">
        <v>1952</v>
      </c>
      <c r="C370" s="1">
        <v>1</v>
      </c>
      <c r="D370" s="3">
        <v>23227.00390625</v>
      </c>
      <c r="E370" s="3">
        <v>23969.994140625</v>
      </c>
      <c r="F370" s="3"/>
    </row>
    <row r="371" spans="1:6" x14ac:dyDescent="0.25">
      <c r="A371" s="1">
        <v>6</v>
      </c>
      <c r="B371" s="1">
        <v>1952</v>
      </c>
      <c r="C371" s="1">
        <v>1</v>
      </c>
      <c r="D371" s="3">
        <v>8289.0341796875</v>
      </c>
      <c r="E371" s="3">
        <v>13674.0966796875</v>
      </c>
      <c r="F371" s="3"/>
    </row>
    <row r="372" spans="1:6" x14ac:dyDescent="0.25">
      <c r="A372" s="1">
        <v>7</v>
      </c>
      <c r="B372" s="1">
        <v>1952</v>
      </c>
      <c r="C372" s="1">
        <v>1</v>
      </c>
      <c r="D372" s="3">
        <v>1512.9989013671875</v>
      </c>
      <c r="E372" s="3">
        <v>3817.52392578125</v>
      </c>
      <c r="F372" s="3"/>
    </row>
    <row r="373" spans="1:6" x14ac:dyDescent="0.25">
      <c r="A373" s="1">
        <v>8</v>
      </c>
      <c r="B373" s="1">
        <v>1952</v>
      </c>
      <c r="C373" s="1">
        <v>1</v>
      </c>
      <c r="D373" s="3">
        <v>-1143.2813720703125</v>
      </c>
      <c r="E373" s="3">
        <v>1427.156005859375</v>
      </c>
      <c r="F373" s="3"/>
    </row>
    <row r="374" spans="1:6" x14ac:dyDescent="0.25">
      <c r="A374" s="1">
        <v>9</v>
      </c>
      <c r="B374" s="1">
        <v>1952</v>
      </c>
      <c r="C374" s="1">
        <v>1</v>
      </c>
      <c r="D374" s="3">
        <v>174.6768798828125</v>
      </c>
      <c r="E374" s="3">
        <v>6860.2353515625</v>
      </c>
      <c r="F374" s="3"/>
    </row>
    <row r="375" spans="1:6" x14ac:dyDescent="0.25">
      <c r="A375" s="1">
        <v>10</v>
      </c>
      <c r="B375" s="1">
        <v>1953</v>
      </c>
      <c r="C375" s="1">
        <v>1</v>
      </c>
      <c r="D375" s="3">
        <v>2122.9287109375</v>
      </c>
      <c r="E375" s="3">
        <v>6748.93017578125</v>
      </c>
      <c r="F375" s="3"/>
    </row>
    <row r="376" spans="1:6" x14ac:dyDescent="0.25">
      <c r="A376" s="1">
        <v>11</v>
      </c>
      <c r="B376" s="1">
        <v>1953</v>
      </c>
      <c r="C376" s="1">
        <v>1</v>
      </c>
      <c r="D376" s="3">
        <v>844.61993408203125</v>
      </c>
      <c r="E376" s="3">
        <v>6237.2255859375</v>
      </c>
      <c r="F376" s="3"/>
    </row>
    <row r="377" spans="1:6" x14ac:dyDescent="0.25">
      <c r="A377" s="1">
        <v>12</v>
      </c>
      <c r="B377" s="1">
        <v>1953</v>
      </c>
      <c r="C377" s="1">
        <v>1</v>
      </c>
      <c r="D377" s="3">
        <v>338.35659790039062</v>
      </c>
      <c r="E377" s="3">
        <v>2620.391357421875</v>
      </c>
      <c r="F377" s="3"/>
    </row>
    <row r="378" spans="1:6" x14ac:dyDescent="0.25">
      <c r="A378" s="1">
        <v>1</v>
      </c>
      <c r="B378" s="1">
        <v>1953</v>
      </c>
      <c r="C378" s="1">
        <v>1</v>
      </c>
      <c r="D378" s="3">
        <v>16359.75</v>
      </c>
      <c r="E378" s="3">
        <v>17515.2421875</v>
      </c>
      <c r="F378" s="3"/>
    </row>
    <row r="379" spans="1:6" x14ac:dyDescent="0.25">
      <c r="A379" s="1">
        <v>2</v>
      </c>
      <c r="B379" s="1">
        <v>1953</v>
      </c>
      <c r="C379" s="1">
        <v>1</v>
      </c>
      <c r="D379" s="3">
        <v>4480.36376953125</v>
      </c>
      <c r="E379" s="3">
        <v>8006.85107421875</v>
      </c>
      <c r="F379" s="3"/>
    </row>
    <row r="380" spans="1:6" x14ac:dyDescent="0.25">
      <c r="A380" s="1">
        <v>3</v>
      </c>
      <c r="B380" s="1">
        <v>1953</v>
      </c>
      <c r="C380" s="1">
        <v>1</v>
      </c>
      <c r="D380" s="3">
        <v>3265.223876953125</v>
      </c>
      <c r="E380" s="3">
        <v>7010.3017578125</v>
      </c>
      <c r="F380" s="3"/>
    </row>
    <row r="381" spans="1:6" x14ac:dyDescent="0.25">
      <c r="A381" s="1">
        <v>4</v>
      </c>
      <c r="B381" s="1">
        <v>1953</v>
      </c>
      <c r="C381" s="1">
        <v>1</v>
      </c>
      <c r="D381" s="3">
        <v>6370.53125</v>
      </c>
      <c r="E381" s="3">
        <v>6305.1201171875</v>
      </c>
      <c r="F381" s="3"/>
    </row>
    <row r="382" spans="1:6" x14ac:dyDescent="0.25">
      <c r="A382" s="1">
        <v>5</v>
      </c>
      <c r="B382" s="1">
        <v>1953</v>
      </c>
      <c r="C382" s="1">
        <v>1</v>
      </c>
      <c r="D382" s="3">
        <v>7194.61474609375</v>
      </c>
      <c r="E382" s="3">
        <v>8097.50830078125</v>
      </c>
      <c r="F382" s="3"/>
    </row>
    <row r="383" spans="1:6" x14ac:dyDescent="0.25">
      <c r="A383" s="1">
        <v>6</v>
      </c>
      <c r="B383" s="1">
        <v>1953</v>
      </c>
      <c r="C383" s="1">
        <v>1</v>
      </c>
      <c r="D383" s="3">
        <v>4728.0947265625</v>
      </c>
      <c r="E383" s="3">
        <v>3001.821533203125</v>
      </c>
      <c r="F383" s="3"/>
    </row>
    <row r="384" spans="1:6" x14ac:dyDescent="0.25">
      <c r="A384" s="1">
        <v>7</v>
      </c>
      <c r="B384" s="1">
        <v>1953</v>
      </c>
      <c r="C384" s="1">
        <v>1</v>
      </c>
      <c r="D384" s="3">
        <v>-1802.9984130859375</v>
      </c>
      <c r="E384" s="3">
        <v>1687.5980224609375</v>
      </c>
      <c r="F384" s="3"/>
    </row>
    <row r="385" spans="1:6" x14ac:dyDescent="0.25">
      <c r="A385" s="1">
        <v>8</v>
      </c>
      <c r="B385" s="1">
        <v>1953</v>
      </c>
      <c r="C385" s="1">
        <v>1</v>
      </c>
      <c r="D385" s="3">
        <v>-2017.0970458984375</v>
      </c>
      <c r="E385" s="3">
        <v>1442.5494384765625</v>
      </c>
      <c r="F385" s="3"/>
    </row>
    <row r="386" spans="1:6" x14ac:dyDescent="0.25">
      <c r="A386" s="1">
        <v>9</v>
      </c>
      <c r="B386" s="1">
        <v>1953</v>
      </c>
      <c r="C386" s="1">
        <v>1</v>
      </c>
      <c r="D386" s="3">
        <v>-1247.19384765625</v>
      </c>
      <c r="E386" s="3">
        <v>6553.0126953125</v>
      </c>
      <c r="F386" s="3"/>
    </row>
    <row r="387" spans="1:6" x14ac:dyDescent="0.25">
      <c r="A387" s="1">
        <v>10</v>
      </c>
      <c r="B387" s="1">
        <v>1954</v>
      </c>
      <c r="C387" s="1">
        <v>2</v>
      </c>
      <c r="D387" s="3">
        <v>2452.455810546875</v>
      </c>
      <c r="E387" s="3">
        <v>5864.74951171875</v>
      </c>
      <c r="F387" s="3"/>
    </row>
    <row r="388" spans="1:6" x14ac:dyDescent="0.25">
      <c r="A388" s="1">
        <v>11</v>
      </c>
      <c r="B388" s="1">
        <v>1954</v>
      </c>
      <c r="C388" s="1">
        <v>2</v>
      </c>
      <c r="D388" s="3">
        <v>1360.8330078125</v>
      </c>
      <c r="E388" s="3">
        <v>5782.244140625</v>
      </c>
      <c r="F388" s="3"/>
    </row>
    <row r="389" spans="1:6" x14ac:dyDescent="0.25">
      <c r="A389" s="1">
        <v>12</v>
      </c>
      <c r="B389" s="1">
        <v>1954</v>
      </c>
      <c r="C389" s="1">
        <v>2</v>
      </c>
      <c r="D389" s="3">
        <v>-2314.0888671875</v>
      </c>
      <c r="E389" s="3">
        <v>-925.28857421875</v>
      </c>
      <c r="F389" s="3"/>
    </row>
    <row r="390" spans="1:6" x14ac:dyDescent="0.25">
      <c r="A390" s="1">
        <v>1</v>
      </c>
      <c r="B390" s="1">
        <v>1954</v>
      </c>
      <c r="C390" s="1">
        <v>2</v>
      </c>
      <c r="D390" s="3">
        <v>3565.33154296875</v>
      </c>
      <c r="E390" s="3">
        <v>6627.931640625</v>
      </c>
      <c r="F390" s="3"/>
    </row>
    <row r="391" spans="1:6" x14ac:dyDescent="0.25">
      <c r="A391" s="1">
        <v>2</v>
      </c>
      <c r="B391" s="1">
        <v>1954</v>
      </c>
      <c r="C391" s="1">
        <v>2</v>
      </c>
      <c r="D391" s="3">
        <v>8278.392578125</v>
      </c>
      <c r="E391" s="3">
        <v>7506.07666015625</v>
      </c>
      <c r="F391" s="3"/>
    </row>
    <row r="392" spans="1:6" x14ac:dyDescent="0.25">
      <c r="A392" s="1">
        <v>3</v>
      </c>
      <c r="B392" s="1">
        <v>1954</v>
      </c>
      <c r="C392" s="1">
        <v>2</v>
      </c>
      <c r="D392" s="3">
        <v>5783.6689453125</v>
      </c>
      <c r="E392" s="3">
        <v>10675.109375</v>
      </c>
      <c r="F392" s="3"/>
    </row>
    <row r="393" spans="1:6" x14ac:dyDescent="0.25">
      <c r="A393" s="1">
        <v>4</v>
      </c>
      <c r="B393" s="1">
        <v>1954</v>
      </c>
      <c r="C393" s="1">
        <v>2</v>
      </c>
      <c r="D393" s="3">
        <v>8293.4912109375</v>
      </c>
      <c r="E393" s="3">
        <v>9715.0078125</v>
      </c>
      <c r="F393" s="3"/>
    </row>
    <row r="394" spans="1:6" x14ac:dyDescent="0.25">
      <c r="A394" s="1">
        <v>5</v>
      </c>
      <c r="B394" s="1">
        <v>1954</v>
      </c>
      <c r="C394" s="1">
        <v>2</v>
      </c>
      <c r="D394" s="3">
        <v>4553.01025390625</v>
      </c>
      <c r="E394" s="3">
        <v>4533.98779296875</v>
      </c>
      <c r="F394" s="3"/>
    </row>
    <row r="395" spans="1:6" x14ac:dyDescent="0.25">
      <c r="A395" s="1">
        <v>6</v>
      </c>
      <c r="B395" s="1">
        <v>1954</v>
      </c>
      <c r="C395" s="1">
        <v>2</v>
      </c>
      <c r="D395" s="3">
        <v>1094.619384765625</v>
      </c>
      <c r="E395" s="3">
        <v>2160.953125</v>
      </c>
      <c r="F395" s="3"/>
    </row>
    <row r="396" spans="1:6" x14ac:dyDescent="0.25">
      <c r="A396" s="1">
        <v>7</v>
      </c>
      <c r="B396" s="1">
        <v>1954</v>
      </c>
      <c r="C396" s="1">
        <v>2</v>
      </c>
      <c r="D396" s="3">
        <v>1203.7139892578125</v>
      </c>
      <c r="E396" s="3">
        <v>3910.585205078125</v>
      </c>
      <c r="F396" s="3"/>
    </row>
    <row r="397" spans="1:6" x14ac:dyDescent="0.25">
      <c r="A397" s="1">
        <v>8</v>
      </c>
      <c r="B397" s="1">
        <v>1954</v>
      </c>
      <c r="C397" s="1">
        <v>2</v>
      </c>
      <c r="D397" s="3">
        <v>-1929.6470947265625</v>
      </c>
      <c r="E397" s="3">
        <v>925.5445556640625</v>
      </c>
      <c r="F397" s="3"/>
    </row>
    <row r="398" spans="1:6" x14ac:dyDescent="0.25">
      <c r="A398" s="1">
        <v>9</v>
      </c>
      <c r="B398" s="1">
        <v>1954</v>
      </c>
      <c r="C398" s="1">
        <v>2</v>
      </c>
      <c r="D398" s="3">
        <v>23.310930252075195</v>
      </c>
      <c r="E398" s="3">
        <v>4459.00732421875</v>
      </c>
      <c r="F398" s="3"/>
    </row>
    <row r="399" spans="1:6" x14ac:dyDescent="0.25">
      <c r="A399" s="1">
        <v>10</v>
      </c>
      <c r="B399" s="1">
        <v>1955</v>
      </c>
      <c r="C399" s="1">
        <v>4</v>
      </c>
      <c r="D399" s="3">
        <v>1504.1368408203125</v>
      </c>
      <c r="E399" s="3">
        <v>3668.19970703125</v>
      </c>
      <c r="F399" s="3"/>
    </row>
    <row r="400" spans="1:6" x14ac:dyDescent="0.25">
      <c r="A400" s="1">
        <v>11</v>
      </c>
      <c r="B400" s="1">
        <v>1955</v>
      </c>
      <c r="C400" s="1">
        <v>4</v>
      </c>
      <c r="D400" s="3">
        <v>-1715.5311279296875</v>
      </c>
      <c r="E400" s="3">
        <v>4344.27001953125</v>
      </c>
      <c r="F400" s="3"/>
    </row>
    <row r="401" spans="1:6" x14ac:dyDescent="0.25">
      <c r="A401" s="1">
        <v>12</v>
      </c>
      <c r="B401" s="1">
        <v>1955</v>
      </c>
      <c r="C401" s="1">
        <v>4</v>
      </c>
      <c r="D401" s="3">
        <v>-1607.486328125</v>
      </c>
      <c r="E401" s="3">
        <v>-92.3209228515625</v>
      </c>
      <c r="F401" s="3"/>
    </row>
    <row r="402" spans="1:6" x14ac:dyDescent="0.25">
      <c r="A402" s="1">
        <v>1</v>
      </c>
      <c r="B402" s="1">
        <v>1955</v>
      </c>
      <c r="C402" s="1">
        <v>4</v>
      </c>
      <c r="D402" s="3">
        <v>2721.38671875</v>
      </c>
      <c r="E402" s="3">
        <v>3963.3076171875</v>
      </c>
      <c r="F402" s="3"/>
    </row>
    <row r="403" spans="1:6" x14ac:dyDescent="0.25">
      <c r="A403" s="1">
        <v>2</v>
      </c>
      <c r="B403" s="1">
        <v>1955</v>
      </c>
      <c r="C403" s="1">
        <v>4</v>
      </c>
      <c r="D403" s="3">
        <v>1406.995361328125</v>
      </c>
      <c r="E403" s="3">
        <v>2447.518798828125</v>
      </c>
      <c r="F403" s="3"/>
    </row>
    <row r="404" spans="1:6" x14ac:dyDescent="0.25">
      <c r="A404" s="1">
        <v>3</v>
      </c>
      <c r="B404" s="1">
        <v>1955</v>
      </c>
      <c r="C404" s="1">
        <v>4</v>
      </c>
      <c r="D404" s="3">
        <v>1955.3817138671875</v>
      </c>
      <c r="E404" s="3">
        <v>2091.668701171875</v>
      </c>
      <c r="F404" s="3"/>
    </row>
    <row r="405" spans="1:6" x14ac:dyDescent="0.25">
      <c r="A405" s="1">
        <v>4</v>
      </c>
      <c r="B405" s="1">
        <v>1955</v>
      </c>
      <c r="C405" s="1">
        <v>4</v>
      </c>
      <c r="D405" s="3">
        <v>3418.619140625</v>
      </c>
      <c r="E405" s="3">
        <v>3763.780029296875</v>
      </c>
      <c r="F405" s="3"/>
    </row>
    <row r="406" spans="1:6" x14ac:dyDescent="0.25">
      <c r="A406" s="1">
        <v>5</v>
      </c>
      <c r="B406" s="1">
        <v>1955</v>
      </c>
      <c r="C406" s="1">
        <v>4</v>
      </c>
      <c r="D406" s="3">
        <v>3046.4658203125</v>
      </c>
      <c r="E406" s="3">
        <v>3440.998779296875</v>
      </c>
      <c r="F406" s="3"/>
    </row>
    <row r="407" spans="1:6" x14ac:dyDescent="0.25">
      <c r="A407" s="1">
        <v>6</v>
      </c>
      <c r="B407" s="1">
        <v>1955</v>
      </c>
      <c r="C407" s="1">
        <v>4</v>
      </c>
      <c r="D407" s="3">
        <v>3215.10888671875</v>
      </c>
      <c r="E407" s="3">
        <v>3048.4091796875</v>
      </c>
      <c r="F407" s="3"/>
    </row>
    <row r="408" spans="1:6" x14ac:dyDescent="0.25">
      <c r="A408" s="1">
        <v>7</v>
      </c>
      <c r="B408" s="1">
        <v>1955</v>
      </c>
      <c r="C408" s="1">
        <v>4</v>
      </c>
      <c r="D408" s="3">
        <v>-981.70953369140625</v>
      </c>
      <c r="E408" s="3">
        <v>1149.032958984375</v>
      </c>
      <c r="F408" s="3"/>
    </row>
    <row r="409" spans="1:6" x14ac:dyDescent="0.25">
      <c r="A409" s="1">
        <v>8</v>
      </c>
      <c r="B409" s="1">
        <v>1955</v>
      </c>
      <c r="C409" s="1">
        <v>4</v>
      </c>
      <c r="D409" s="3">
        <v>2047.9932861328125</v>
      </c>
      <c r="E409" s="3">
        <v>1434.0081787109375</v>
      </c>
      <c r="F409" s="3"/>
    </row>
    <row r="410" spans="1:6" x14ac:dyDescent="0.25">
      <c r="A410" s="1">
        <v>9</v>
      </c>
      <c r="B410" s="1">
        <v>1955</v>
      </c>
      <c r="C410" s="1">
        <v>4</v>
      </c>
      <c r="D410" s="3">
        <v>383.42279052734375</v>
      </c>
      <c r="E410" s="3">
        <v>1748.088623046875</v>
      </c>
      <c r="F410" s="3"/>
    </row>
    <row r="411" spans="1:6" x14ac:dyDescent="0.25">
      <c r="A411" s="1">
        <v>10</v>
      </c>
      <c r="B411" s="1">
        <v>1956</v>
      </c>
      <c r="C411" s="1">
        <v>1</v>
      </c>
      <c r="D411" s="3">
        <v>1284.9989013671875</v>
      </c>
      <c r="E411" s="3">
        <v>1803.4595947265625</v>
      </c>
      <c r="F411" s="3"/>
    </row>
    <row r="412" spans="1:6" x14ac:dyDescent="0.25">
      <c r="A412" s="1">
        <v>11</v>
      </c>
      <c r="B412" s="1">
        <v>1956</v>
      </c>
      <c r="C412" s="1">
        <v>1</v>
      </c>
      <c r="D412" s="3">
        <v>-126.69566345214844</v>
      </c>
      <c r="E412" s="3">
        <v>611.9710693359375</v>
      </c>
      <c r="F412" s="3"/>
    </row>
    <row r="413" spans="1:6" x14ac:dyDescent="0.25">
      <c r="A413" s="1">
        <v>12</v>
      </c>
      <c r="B413" s="1">
        <v>1956</v>
      </c>
      <c r="C413" s="1">
        <v>1</v>
      </c>
      <c r="D413" s="3">
        <v>17894.671875</v>
      </c>
      <c r="E413" s="3">
        <v>18525.447265625</v>
      </c>
      <c r="F413" s="3"/>
    </row>
    <row r="414" spans="1:6" x14ac:dyDescent="0.25">
      <c r="A414" s="1">
        <v>1</v>
      </c>
      <c r="B414" s="1">
        <v>1956</v>
      </c>
      <c r="C414" s="1">
        <v>1</v>
      </c>
      <c r="D414" s="3">
        <v>38071.8671875</v>
      </c>
      <c r="E414" s="3">
        <v>42707.58984375</v>
      </c>
      <c r="F414" s="3"/>
    </row>
    <row r="415" spans="1:6" x14ac:dyDescent="0.25">
      <c r="A415" s="1">
        <v>2</v>
      </c>
      <c r="B415" s="1">
        <v>1956</v>
      </c>
      <c r="C415" s="1">
        <v>1</v>
      </c>
      <c r="D415" s="3">
        <v>18012.37109375</v>
      </c>
      <c r="E415" s="3">
        <v>22559.900390625</v>
      </c>
      <c r="F415" s="3"/>
    </row>
    <row r="416" spans="1:6" x14ac:dyDescent="0.25">
      <c r="A416" s="1">
        <v>3</v>
      </c>
      <c r="B416" s="1">
        <v>1956</v>
      </c>
      <c r="C416" s="1">
        <v>1</v>
      </c>
      <c r="D416" s="3">
        <v>8627.5693359375</v>
      </c>
      <c r="E416" s="3">
        <v>13163.66796875</v>
      </c>
      <c r="F416" s="3"/>
    </row>
    <row r="417" spans="1:6" x14ac:dyDescent="0.25">
      <c r="A417" s="1">
        <v>4</v>
      </c>
      <c r="B417" s="1">
        <v>1956</v>
      </c>
      <c r="C417" s="1">
        <v>1</v>
      </c>
      <c r="D417" s="3">
        <v>8165.61572265625</v>
      </c>
      <c r="E417" s="3">
        <v>8691.1240234375</v>
      </c>
      <c r="F417" s="3"/>
    </row>
    <row r="418" spans="1:6" x14ac:dyDescent="0.25">
      <c r="A418" s="1">
        <v>5</v>
      </c>
      <c r="B418" s="1">
        <v>1956</v>
      </c>
      <c r="C418" s="1">
        <v>1</v>
      </c>
      <c r="D418" s="3">
        <v>11861.869140625</v>
      </c>
      <c r="E418" s="3">
        <v>12810.857421875</v>
      </c>
      <c r="F418" s="3"/>
    </row>
    <row r="419" spans="1:6" x14ac:dyDescent="0.25">
      <c r="A419" s="1">
        <v>6</v>
      </c>
      <c r="B419" s="1">
        <v>1956</v>
      </c>
      <c r="C419" s="1">
        <v>1</v>
      </c>
      <c r="D419" s="3">
        <v>4979.44873046875</v>
      </c>
      <c r="E419" s="3">
        <v>8186.30615234375</v>
      </c>
      <c r="F419" s="3"/>
    </row>
    <row r="420" spans="1:6" x14ac:dyDescent="0.25">
      <c r="A420" s="1">
        <v>7</v>
      </c>
      <c r="B420" s="1">
        <v>1956</v>
      </c>
      <c r="C420" s="1">
        <v>1</v>
      </c>
      <c r="D420" s="3">
        <v>454.84124755859375</v>
      </c>
      <c r="E420" s="3">
        <v>2816.91259765625</v>
      </c>
      <c r="F420" s="3"/>
    </row>
    <row r="421" spans="1:6" x14ac:dyDescent="0.25">
      <c r="A421" s="1">
        <v>8</v>
      </c>
      <c r="B421" s="1">
        <v>1956</v>
      </c>
      <c r="C421" s="1">
        <v>1</v>
      </c>
      <c r="D421" s="3">
        <v>-1502.583251953125</v>
      </c>
      <c r="E421" s="3">
        <v>1176.2471923828125</v>
      </c>
      <c r="F421" s="3"/>
    </row>
    <row r="422" spans="1:6" x14ac:dyDescent="0.25">
      <c r="A422" s="1">
        <v>9</v>
      </c>
      <c r="B422" s="1">
        <v>1956</v>
      </c>
      <c r="C422" s="1">
        <v>1</v>
      </c>
      <c r="D422" s="3">
        <v>-345.29287719726562</v>
      </c>
      <c r="E422" s="3">
        <v>7603.00927734375</v>
      </c>
      <c r="F422" s="3"/>
    </row>
    <row r="423" spans="1:6" x14ac:dyDescent="0.25">
      <c r="A423" s="1">
        <v>10</v>
      </c>
      <c r="B423" s="1">
        <v>1957</v>
      </c>
      <c r="C423" s="1">
        <v>2</v>
      </c>
      <c r="D423" s="3">
        <v>2568.75</v>
      </c>
      <c r="E423" s="3">
        <v>6674.35791015625</v>
      </c>
      <c r="F423" s="3"/>
    </row>
    <row r="424" spans="1:6" x14ac:dyDescent="0.25">
      <c r="A424" s="1">
        <v>11</v>
      </c>
      <c r="B424" s="1">
        <v>1957</v>
      </c>
      <c r="C424" s="1">
        <v>2</v>
      </c>
      <c r="D424" s="3">
        <v>1029.94189453125</v>
      </c>
      <c r="E424" s="3">
        <v>5860.60986328125</v>
      </c>
      <c r="F424" s="3"/>
    </row>
    <row r="425" spans="1:6" x14ac:dyDescent="0.25">
      <c r="A425" s="1">
        <v>12</v>
      </c>
      <c r="B425" s="1">
        <v>1957</v>
      </c>
      <c r="C425" s="1">
        <v>2</v>
      </c>
      <c r="D425" s="3">
        <v>-2207.8916015625</v>
      </c>
      <c r="E425" s="3">
        <v>-1058.728759765625</v>
      </c>
      <c r="F425" s="3"/>
    </row>
    <row r="426" spans="1:6" x14ac:dyDescent="0.25">
      <c r="A426" s="1">
        <v>1</v>
      </c>
      <c r="B426" s="1">
        <v>1957</v>
      </c>
      <c r="C426" s="1">
        <v>2</v>
      </c>
      <c r="D426" s="3">
        <v>1008.9267578125</v>
      </c>
      <c r="E426" s="3">
        <v>5200.74658203125</v>
      </c>
      <c r="F426" s="3"/>
    </row>
    <row r="427" spans="1:6" x14ac:dyDescent="0.25">
      <c r="A427" s="1">
        <v>2</v>
      </c>
      <c r="B427" s="1">
        <v>1957</v>
      </c>
      <c r="C427" s="1">
        <v>2</v>
      </c>
      <c r="D427" s="3">
        <v>4563.74609375</v>
      </c>
      <c r="E427" s="3">
        <v>5022.287109375</v>
      </c>
      <c r="F427" s="3"/>
    </row>
    <row r="428" spans="1:6" x14ac:dyDescent="0.25">
      <c r="A428" s="1">
        <v>3</v>
      </c>
      <c r="B428" s="1">
        <v>1957</v>
      </c>
      <c r="C428" s="1">
        <v>2</v>
      </c>
      <c r="D428" s="3">
        <v>6846.78369140625</v>
      </c>
      <c r="E428" s="3">
        <v>11380.9267578125</v>
      </c>
      <c r="F428" s="3"/>
    </row>
    <row r="429" spans="1:6" x14ac:dyDescent="0.25">
      <c r="A429" s="1">
        <v>4</v>
      </c>
      <c r="B429" s="1">
        <v>1957</v>
      </c>
      <c r="C429" s="1">
        <v>2</v>
      </c>
      <c r="D429" s="3">
        <v>5260.93017578125</v>
      </c>
      <c r="E429" s="3">
        <v>5198.70849609375</v>
      </c>
      <c r="F429" s="3"/>
    </row>
    <row r="430" spans="1:6" x14ac:dyDescent="0.25">
      <c r="A430" s="1">
        <v>5</v>
      </c>
      <c r="B430" s="1">
        <v>1957</v>
      </c>
      <c r="C430" s="1">
        <v>2</v>
      </c>
      <c r="D430" s="3">
        <v>6510.94775390625</v>
      </c>
      <c r="E430" s="3">
        <v>6697.349609375</v>
      </c>
      <c r="F430" s="3"/>
    </row>
    <row r="431" spans="1:6" x14ac:dyDescent="0.25">
      <c r="A431" s="1">
        <v>6</v>
      </c>
      <c r="B431" s="1">
        <v>1957</v>
      </c>
      <c r="C431" s="1">
        <v>2</v>
      </c>
      <c r="D431" s="3">
        <v>2132.4072265625</v>
      </c>
      <c r="E431" s="3">
        <v>2260.185302734375</v>
      </c>
      <c r="F431" s="3"/>
    </row>
    <row r="432" spans="1:6" x14ac:dyDescent="0.25">
      <c r="A432" s="1">
        <v>7</v>
      </c>
      <c r="B432" s="1">
        <v>1957</v>
      </c>
      <c r="C432" s="1">
        <v>2</v>
      </c>
      <c r="D432" s="3">
        <v>-419.47732543945313</v>
      </c>
      <c r="E432" s="3">
        <v>2695.371826171875</v>
      </c>
      <c r="F432" s="3"/>
    </row>
    <row r="433" spans="1:6" x14ac:dyDescent="0.25">
      <c r="A433" s="1">
        <v>8</v>
      </c>
      <c r="B433" s="1">
        <v>1957</v>
      </c>
      <c r="C433" s="1">
        <v>2</v>
      </c>
      <c r="D433" s="3">
        <v>-2016.82666015625</v>
      </c>
      <c r="E433" s="3">
        <v>1312.593017578125</v>
      </c>
      <c r="F433" s="3"/>
    </row>
    <row r="434" spans="1:6" x14ac:dyDescent="0.25">
      <c r="A434" s="1">
        <v>9</v>
      </c>
      <c r="B434" s="1">
        <v>1957</v>
      </c>
      <c r="C434" s="1">
        <v>2</v>
      </c>
      <c r="D434" s="3">
        <v>626.67523193359375</v>
      </c>
      <c r="E434" s="3">
        <v>4695.10888671875</v>
      </c>
      <c r="F434" s="3"/>
    </row>
    <row r="435" spans="1:6" x14ac:dyDescent="0.25">
      <c r="A435" s="1">
        <v>10</v>
      </c>
      <c r="B435" s="1">
        <v>1958</v>
      </c>
      <c r="C435" s="1">
        <v>1</v>
      </c>
      <c r="D435" s="3">
        <v>-1517.771728515625</v>
      </c>
      <c r="E435" s="3">
        <v>1521.169921875</v>
      </c>
      <c r="F435" s="3"/>
    </row>
    <row r="436" spans="1:6" x14ac:dyDescent="0.25">
      <c r="A436" s="1">
        <v>11</v>
      </c>
      <c r="B436" s="1">
        <v>1958</v>
      </c>
      <c r="C436" s="1">
        <v>1</v>
      </c>
      <c r="D436" s="3">
        <v>-584.48834228515625</v>
      </c>
      <c r="E436" s="3">
        <v>4637.39404296875</v>
      </c>
      <c r="F436" s="3"/>
    </row>
    <row r="437" spans="1:6" x14ac:dyDescent="0.25">
      <c r="A437" s="1">
        <v>12</v>
      </c>
      <c r="B437" s="1">
        <v>1958</v>
      </c>
      <c r="C437" s="1">
        <v>1</v>
      </c>
      <c r="D437" s="3">
        <v>1016.2994995117187</v>
      </c>
      <c r="E437" s="3">
        <v>1228.833251953125</v>
      </c>
      <c r="F437" s="3"/>
    </row>
    <row r="438" spans="1:6" x14ac:dyDescent="0.25">
      <c r="A438" s="1">
        <v>1</v>
      </c>
      <c r="B438" s="1">
        <v>1958</v>
      </c>
      <c r="C438" s="1">
        <v>1</v>
      </c>
      <c r="D438" s="3">
        <v>6951.572265625</v>
      </c>
      <c r="E438" s="3">
        <v>6275.1552734375</v>
      </c>
      <c r="F438" s="3"/>
    </row>
    <row r="439" spans="1:6" x14ac:dyDescent="0.25">
      <c r="A439" s="1">
        <v>2</v>
      </c>
      <c r="B439" s="1">
        <v>1958</v>
      </c>
      <c r="C439" s="1">
        <v>1</v>
      </c>
      <c r="D439" s="3">
        <v>27835.015625</v>
      </c>
      <c r="E439" s="3">
        <v>32615.048828125</v>
      </c>
      <c r="F439" s="3"/>
    </row>
    <row r="440" spans="1:6" x14ac:dyDescent="0.25">
      <c r="A440" s="1">
        <v>3</v>
      </c>
      <c r="B440" s="1">
        <v>1958</v>
      </c>
      <c r="C440" s="1">
        <v>1</v>
      </c>
      <c r="D440" s="3">
        <v>19325.953125</v>
      </c>
      <c r="E440" s="3">
        <v>26115.24609375</v>
      </c>
      <c r="F440" s="3"/>
    </row>
    <row r="441" spans="1:6" x14ac:dyDescent="0.25">
      <c r="A441" s="1">
        <v>4</v>
      </c>
      <c r="B441" s="1">
        <v>1958</v>
      </c>
      <c r="C441" s="1">
        <v>1</v>
      </c>
      <c r="D441" s="3">
        <v>31857.384765625</v>
      </c>
      <c r="E441" s="3">
        <v>32458.98828125</v>
      </c>
      <c r="F441" s="3"/>
    </row>
    <row r="442" spans="1:6" x14ac:dyDescent="0.25">
      <c r="A442" s="1">
        <v>5</v>
      </c>
      <c r="B442" s="1">
        <v>1958</v>
      </c>
      <c r="C442" s="1">
        <v>1</v>
      </c>
      <c r="D442" s="3">
        <v>16636.177734375</v>
      </c>
      <c r="E442" s="3">
        <v>18676.44921875</v>
      </c>
      <c r="F442" s="3"/>
    </row>
    <row r="443" spans="1:6" x14ac:dyDescent="0.25">
      <c r="A443" s="1">
        <v>6</v>
      </c>
      <c r="B443" s="1">
        <v>1958</v>
      </c>
      <c r="C443" s="1">
        <v>1</v>
      </c>
      <c r="D443" s="3">
        <v>7507.3662109375</v>
      </c>
      <c r="E443" s="3">
        <v>10487.23828125</v>
      </c>
      <c r="F443" s="3"/>
    </row>
    <row r="444" spans="1:6" x14ac:dyDescent="0.25">
      <c r="A444" s="1">
        <v>7</v>
      </c>
      <c r="B444" s="1">
        <v>1958</v>
      </c>
      <c r="C444" s="1">
        <v>1</v>
      </c>
      <c r="D444" s="3">
        <v>574.14959716796875</v>
      </c>
      <c r="E444" s="3">
        <v>3364.79638671875</v>
      </c>
      <c r="F444" s="3"/>
    </row>
    <row r="445" spans="1:6" x14ac:dyDescent="0.25">
      <c r="A445" s="1">
        <v>8</v>
      </c>
      <c r="B445" s="1">
        <v>1958</v>
      </c>
      <c r="C445" s="1">
        <v>1</v>
      </c>
      <c r="D445" s="3">
        <v>-1231.6529541015625</v>
      </c>
      <c r="E445" s="3">
        <v>1059.4798583984375</v>
      </c>
      <c r="F445" s="3"/>
    </row>
    <row r="446" spans="1:6" x14ac:dyDescent="0.25">
      <c r="A446" s="1">
        <v>9</v>
      </c>
      <c r="B446" s="1">
        <v>1958</v>
      </c>
      <c r="C446" s="1">
        <v>1</v>
      </c>
      <c r="D446" s="3">
        <v>-445.11526489257812</v>
      </c>
      <c r="E446" s="3">
        <v>7198.6171875</v>
      </c>
      <c r="F446" s="3"/>
    </row>
    <row r="447" spans="1:6" x14ac:dyDescent="0.25">
      <c r="A447" s="1">
        <v>10</v>
      </c>
      <c r="B447" s="1">
        <v>1959</v>
      </c>
      <c r="C447" s="1">
        <v>3</v>
      </c>
      <c r="D447" s="3">
        <v>2966.4599609375</v>
      </c>
      <c r="E447" s="3">
        <v>5878.65673828125</v>
      </c>
      <c r="F447" s="3"/>
    </row>
    <row r="448" spans="1:6" x14ac:dyDescent="0.25">
      <c r="A448" s="1">
        <v>11</v>
      </c>
      <c r="B448" s="1">
        <v>1959</v>
      </c>
      <c r="C448" s="1">
        <v>3</v>
      </c>
      <c r="D448" s="3">
        <v>1397.786376953125</v>
      </c>
      <c r="E448" s="3">
        <v>6422.6982421875</v>
      </c>
      <c r="F448" s="3"/>
    </row>
    <row r="449" spans="1:6" x14ac:dyDescent="0.25">
      <c r="A449" s="1">
        <v>12</v>
      </c>
      <c r="B449" s="1">
        <v>1959</v>
      </c>
      <c r="C449" s="1">
        <v>3</v>
      </c>
      <c r="D449" s="3">
        <v>-1906.9609375</v>
      </c>
      <c r="E449" s="3">
        <v>-1126.844970703125</v>
      </c>
      <c r="F449" s="3"/>
    </row>
    <row r="450" spans="1:6" x14ac:dyDescent="0.25">
      <c r="A450" s="1">
        <v>1</v>
      </c>
      <c r="B450" s="1">
        <v>1959</v>
      </c>
      <c r="C450" s="1">
        <v>3</v>
      </c>
      <c r="D450" s="3">
        <v>3841.250244140625</v>
      </c>
      <c r="E450" s="3">
        <v>6636.34326171875</v>
      </c>
      <c r="F450" s="3"/>
    </row>
    <row r="451" spans="1:6" x14ac:dyDescent="0.25">
      <c r="A451" s="1">
        <v>2</v>
      </c>
      <c r="B451" s="1">
        <v>1959</v>
      </c>
      <c r="C451" s="1">
        <v>3</v>
      </c>
      <c r="D451" s="3">
        <v>7630.3779296875</v>
      </c>
      <c r="E451" s="3">
        <v>7598.5869140625</v>
      </c>
      <c r="F451" s="3"/>
    </row>
    <row r="452" spans="1:6" x14ac:dyDescent="0.25">
      <c r="A452" s="1">
        <v>3</v>
      </c>
      <c r="B452" s="1">
        <v>1959</v>
      </c>
      <c r="C452" s="1">
        <v>3</v>
      </c>
      <c r="D452" s="3">
        <v>1878.5743408203125</v>
      </c>
      <c r="E452" s="3">
        <v>4926.00390625</v>
      </c>
      <c r="F452" s="3"/>
    </row>
    <row r="453" spans="1:6" x14ac:dyDescent="0.25">
      <c r="A453" s="1">
        <v>4</v>
      </c>
      <c r="B453" s="1">
        <v>1959</v>
      </c>
      <c r="C453" s="1">
        <v>3</v>
      </c>
      <c r="D453" s="3">
        <v>3684.102783203125</v>
      </c>
      <c r="E453" s="3">
        <v>3525.35498046875</v>
      </c>
      <c r="F453" s="3"/>
    </row>
    <row r="454" spans="1:6" x14ac:dyDescent="0.25">
      <c r="A454" s="1">
        <v>5</v>
      </c>
      <c r="B454" s="1">
        <v>1959</v>
      </c>
      <c r="C454" s="1">
        <v>3</v>
      </c>
      <c r="D454" s="3">
        <v>3437.2119140625</v>
      </c>
      <c r="E454" s="3">
        <v>3549.363525390625</v>
      </c>
      <c r="F454" s="3"/>
    </row>
    <row r="455" spans="1:6" x14ac:dyDescent="0.25">
      <c r="A455" s="1">
        <v>6</v>
      </c>
      <c r="B455" s="1">
        <v>1959</v>
      </c>
      <c r="C455" s="1">
        <v>3</v>
      </c>
      <c r="D455" s="3">
        <v>2992.845458984375</v>
      </c>
      <c r="E455" s="3">
        <v>3280.83349609375</v>
      </c>
      <c r="F455" s="3"/>
    </row>
    <row r="456" spans="1:6" x14ac:dyDescent="0.25">
      <c r="A456" s="1">
        <v>7</v>
      </c>
      <c r="B456" s="1">
        <v>1959</v>
      </c>
      <c r="C456" s="1">
        <v>3</v>
      </c>
      <c r="D456" s="3">
        <v>-2704.2041015625</v>
      </c>
      <c r="E456" s="3">
        <v>1461.6669921875</v>
      </c>
      <c r="F456" s="3"/>
    </row>
    <row r="457" spans="1:6" x14ac:dyDescent="0.25">
      <c r="A457" s="1">
        <v>8</v>
      </c>
      <c r="B457" s="1">
        <v>1959</v>
      </c>
      <c r="C457" s="1">
        <v>3</v>
      </c>
      <c r="D457" s="3">
        <v>-2126.22705078125</v>
      </c>
      <c r="E457" s="3">
        <v>1674.3004150390625</v>
      </c>
      <c r="F457" s="3"/>
    </row>
    <row r="458" spans="1:6" x14ac:dyDescent="0.25">
      <c r="A458" s="1">
        <v>9</v>
      </c>
      <c r="B458" s="1">
        <v>1959</v>
      </c>
      <c r="C458" s="1">
        <v>3</v>
      </c>
      <c r="D458" s="3">
        <v>-496.62631225585937</v>
      </c>
      <c r="E458" s="3">
        <v>1476.3604736328125</v>
      </c>
      <c r="F458" s="3"/>
    </row>
    <row r="459" spans="1:6" x14ac:dyDescent="0.25">
      <c r="A459" s="1">
        <v>10</v>
      </c>
      <c r="B459" s="1">
        <v>1960</v>
      </c>
      <c r="C459" s="1">
        <v>4</v>
      </c>
      <c r="D459" s="3">
        <v>1405.437744140625</v>
      </c>
      <c r="E459" s="3">
        <v>2132.8525390625</v>
      </c>
      <c r="F459" s="3"/>
    </row>
    <row r="460" spans="1:6" x14ac:dyDescent="0.25">
      <c r="A460" s="1">
        <v>11</v>
      </c>
      <c r="B460" s="1">
        <v>1960</v>
      </c>
      <c r="C460" s="1">
        <v>4</v>
      </c>
      <c r="D460" s="3">
        <v>378.14691162109375</v>
      </c>
      <c r="E460" s="3">
        <v>1531.204345703125</v>
      </c>
      <c r="F460" s="3"/>
    </row>
    <row r="461" spans="1:6" x14ac:dyDescent="0.25">
      <c r="A461" s="1">
        <v>12</v>
      </c>
      <c r="B461" s="1">
        <v>1960</v>
      </c>
      <c r="C461" s="1">
        <v>4</v>
      </c>
      <c r="D461" s="3">
        <v>1213.31982421875</v>
      </c>
      <c r="E461" s="3">
        <v>974.55816650390625</v>
      </c>
      <c r="F461" s="3"/>
    </row>
    <row r="462" spans="1:6" x14ac:dyDescent="0.25">
      <c r="A462" s="1">
        <v>1</v>
      </c>
      <c r="B462" s="1">
        <v>1960</v>
      </c>
      <c r="C462" s="1">
        <v>4</v>
      </c>
      <c r="D462" s="3">
        <v>747.143310546875</v>
      </c>
      <c r="E462" s="3">
        <v>1716.5072021484375</v>
      </c>
      <c r="F462" s="3"/>
    </row>
    <row r="463" spans="1:6" x14ac:dyDescent="0.25">
      <c r="A463" s="1">
        <v>2</v>
      </c>
      <c r="B463" s="1">
        <v>1960</v>
      </c>
      <c r="C463" s="1">
        <v>4</v>
      </c>
      <c r="D463" s="3">
        <v>7067.87646484375</v>
      </c>
      <c r="E463" s="3">
        <v>6774.1875</v>
      </c>
      <c r="F463" s="3"/>
    </row>
    <row r="464" spans="1:6" x14ac:dyDescent="0.25">
      <c r="A464" s="1">
        <v>3</v>
      </c>
      <c r="B464" s="1">
        <v>1960</v>
      </c>
      <c r="C464" s="1">
        <v>4</v>
      </c>
      <c r="D464" s="3">
        <v>3364.621826171875</v>
      </c>
      <c r="E464" s="3">
        <v>6230.85693359375</v>
      </c>
      <c r="F464" s="3"/>
    </row>
    <row r="465" spans="1:6" x14ac:dyDescent="0.25">
      <c r="A465" s="1">
        <v>4</v>
      </c>
      <c r="B465" s="1">
        <v>1960</v>
      </c>
      <c r="C465" s="1">
        <v>4</v>
      </c>
      <c r="D465" s="3">
        <v>4298.93017578125</v>
      </c>
      <c r="E465" s="3">
        <v>3419.337890625</v>
      </c>
      <c r="F465" s="3"/>
    </row>
    <row r="466" spans="1:6" x14ac:dyDescent="0.25">
      <c r="A466" s="1">
        <v>5</v>
      </c>
      <c r="B466" s="1">
        <v>1960</v>
      </c>
      <c r="C466" s="1">
        <v>4</v>
      </c>
      <c r="D466" s="3">
        <v>2299.678466796875</v>
      </c>
      <c r="E466" s="3">
        <v>2195.821533203125</v>
      </c>
      <c r="F466" s="3"/>
    </row>
    <row r="467" spans="1:6" x14ac:dyDescent="0.25">
      <c r="A467" s="1">
        <v>6</v>
      </c>
      <c r="B467" s="1">
        <v>1960</v>
      </c>
      <c r="C467" s="1">
        <v>4</v>
      </c>
      <c r="D467" s="3">
        <v>2062.556640625</v>
      </c>
      <c r="E467" s="3">
        <v>2203.344482421875</v>
      </c>
      <c r="F467" s="3"/>
    </row>
    <row r="468" spans="1:6" x14ac:dyDescent="0.25">
      <c r="A468" s="1">
        <v>7</v>
      </c>
      <c r="B468" s="1">
        <v>1960</v>
      </c>
      <c r="C468" s="1">
        <v>4</v>
      </c>
      <c r="D468" s="3">
        <v>-2255.3466796875</v>
      </c>
      <c r="E468" s="3">
        <v>770.107177734375</v>
      </c>
      <c r="F468" s="3"/>
    </row>
    <row r="469" spans="1:6" x14ac:dyDescent="0.25">
      <c r="A469" s="1">
        <v>8</v>
      </c>
      <c r="B469" s="1">
        <v>1960</v>
      </c>
      <c r="C469" s="1">
        <v>4</v>
      </c>
      <c r="D469" s="3">
        <v>5.6776256561279297</v>
      </c>
      <c r="E469" s="3">
        <v>239.8642578125</v>
      </c>
      <c r="F469" s="3"/>
    </row>
    <row r="470" spans="1:6" x14ac:dyDescent="0.25">
      <c r="A470" s="1">
        <v>9</v>
      </c>
      <c r="B470" s="1">
        <v>1960</v>
      </c>
      <c r="C470" s="1">
        <v>4</v>
      </c>
      <c r="D470" s="3">
        <v>409.86309814453125</v>
      </c>
      <c r="E470" s="3">
        <v>1771.7376708984375</v>
      </c>
      <c r="F470" s="3"/>
    </row>
    <row r="471" spans="1:6" x14ac:dyDescent="0.25">
      <c r="A471" s="1">
        <v>10</v>
      </c>
      <c r="B471" s="1">
        <v>1961</v>
      </c>
      <c r="C471" s="1">
        <v>4</v>
      </c>
      <c r="D471" s="3">
        <v>1443.18310546875</v>
      </c>
      <c r="E471" s="3">
        <v>2247.162841796875</v>
      </c>
      <c r="F471" s="3"/>
    </row>
    <row r="472" spans="1:6" x14ac:dyDescent="0.25">
      <c r="A472" s="1">
        <v>11</v>
      </c>
      <c r="B472" s="1">
        <v>1961</v>
      </c>
      <c r="C472" s="1">
        <v>4</v>
      </c>
      <c r="D472" s="3">
        <v>182.84637451171875</v>
      </c>
      <c r="E472" s="3">
        <v>12.917719841003418</v>
      </c>
      <c r="F472" s="3"/>
    </row>
    <row r="473" spans="1:6" x14ac:dyDescent="0.25">
      <c r="A473" s="1">
        <v>12</v>
      </c>
      <c r="B473" s="1">
        <v>1961</v>
      </c>
      <c r="C473" s="1">
        <v>4</v>
      </c>
      <c r="D473" s="3">
        <v>1088.9278564453125</v>
      </c>
      <c r="E473" s="3">
        <v>1841.9080810546875</v>
      </c>
      <c r="F473" s="3"/>
    </row>
    <row r="474" spans="1:6" x14ac:dyDescent="0.25">
      <c r="A474" s="1">
        <v>1</v>
      </c>
      <c r="B474" s="1">
        <v>1961</v>
      </c>
      <c r="C474" s="1">
        <v>4</v>
      </c>
      <c r="D474" s="3">
        <v>931.6143798828125</v>
      </c>
      <c r="E474" s="3">
        <v>1050.5218505859375</v>
      </c>
      <c r="F474" s="3"/>
    </row>
    <row r="475" spans="1:6" x14ac:dyDescent="0.25">
      <c r="A475" s="1">
        <v>2</v>
      </c>
      <c r="B475" s="1">
        <v>1961</v>
      </c>
      <c r="C475" s="1">
        <v>4</v>
      </c>
      <c r="D475" s="3">
        <v>6141.79541015625</v>
      </c>
      <c r="E475" s="3">
        <v>5788.470703125</v>
      </c>
      <c r="F475" s="3"/>
    </row>
    <row r="476" spans="1:6" x14ac:dyDescent="0.25">
      <c r="A476" s="1">
        <v>3</v>
      </c>
      <c r="B476" s="1">
        <v>1961</v>
      </c>
      <c r="C476" s="1">
        <v>4</v>
      </c>
      <c r="D476" s="3">
        <v>2749.57470703125</v>
      </c>
      <c r="E476" s="3">
        <v>2861.872802734375</v>
      </c>
      <c r="F476" s="3"/>
    </row>
    <row r="477" spans="1:6" x14ac:dyDescent="0.25">
      <c r="A477" s="1">
        <v>4</v>
      </c>
      <c r="B477" s="1">
        <v>1961</v>
      </c>
      <c r="C477" s="1">
        <v>4</v>
      </c>
      <c r="D477" s="3">
        <v>2555.462158203125</v>
      </c>
      <c r="E477" s="3">
        <v>2576.48046875</v>
      </c>
      <c r="F477" s="3"/>
    </row>
    <row r="478" spans="1:6" x14ac:dyDescent="0.25">
      <c r="A478" s="1">
        <v>5</v>
      </c>
      <c r="B478" s="1">
        <v>1961</v>
      </c>
      <c r="C478" s="1">
        <v>4</v>
      </c>
      <c r="D478" s="3">
        <v>2245.45166015625</v>
      </c>
      <c r="E478" s="3">
        <v>2419.599853515625</v>
      </c>
      <c r="F478" s="3"/>
    </row>
    <row r="479" spans="1:6" x14ac:dyDescent="0.25">
      <c r="A479" s="1">
        <v>6</v>
      </c>
      <c r="B479" s="1">
        <v>1961</v>
      </c>
      <c r="C479" s="1">
        <v>4</v>
      </c>
      <c r="D479" s="3">
        <v>3082.92919921875</v>
      </c>
      <c r="E479" s="3">
        <v>3162.92822265625</v>
      </c>
      <c r="F479" s="3"/>
    </row>
    <row r="480" spans="1:6" x14ac:dyDescent="0.25">
      <c r="A480" s="1">
        <v>7</v>
      </c>
      <c r="B480" s="1">
        <v>1961</v>
      </c>
      <c r="C480" s="1">
        <v>4</v>
      </c>
      <c r="D480" s="3">
        <v>-1774.751708984375</v>
      </c>
      <c r="E480" s="3">
        <v>639.1417236328125</v>
      </c>
      <c r="F480" s="3"/>
    </row>
    <row r="481" spans="1:6" x14ac:dyDescent="0.25">
      <c r="A481" s="1">
        <v>8</v>
      </c>
      <c r="B481" s="1">
        <v>1961</v>
      </c>
      <c r="C481" s="1">
        <v>4</v>
      </c>
      <c r="D481" s="3">
        <v>679.57635498046875</v>
      </c>
      <c r="E481" s="3">
        <v>470.29605102539062</v>
      </c>
      <c r="F481" s="3"/>
    </row>
    <row r="482" spans="1:6" x14ac:dyDescent="0.25">
      <c r="A482" s="1">
        <v>9</v>
      </c>
      <c r="B482" s="1">
        <v>1961</v>
      </c>
      <c r="C482" s="1">
        <v>4</v>
      </c>
      <c r="D482" s="3">
        <v>278.29269409179687</v>
      </c>
      <c r="E482" s="3">
        <v>1509.6895751953125</v>
      </c>
      <c r="F482" s="3"/>
    </row>
    <row r="483" spans="1:6" x14ac:dyDescent="0.25">
      <c r="A483" s="1">
        <v>10</v>
      </c>
      <c r="B483" s="1">
        <v>1962</v>
      </c>
      <c r="C483" s="1">
        <v>3</v>
      </c>
      <c r="D483" s="3">
        <v>1448.5213623046875</v>
      </c>
      <c r="E483" s="3">
        <v>1597.1427001953125</v>
      </c>
      <c r="F483" s="3"/>
    </row>
    <row r="484" spans="1:6" x14ac:dyDescent="0.25">
      <c r="A484" s="1">
        <v>11</v>
      </c>
      <c r="B484" s="1">
        <v>1962</v>
      </c>
      <c r="C484" s="1">
        <v>3</v>
      </c>
      <c r="D484" s="3">
        <v>340.09530639648437</v>
      </c>
      <c r="E484" s="3">
        <v>1234.7012939453125</v>
      </c>
      <c r="F484" s="3"/>
    </row>
    <row r="485" spans="1:6" x14ac:dyDescent="0.25">
      <c r="A485" s="1">
        <v>12</v>
      </c>
      <c r="B485" s="1">
        <v>1962</v>
      </c>
      <c r="C485" s="1">
        <v>3</v>
      </c>
      <c r="D485" s="3">
        <v>1633.720703125</v>
      </c>
      <c r="E485" s="3">
        <v>1422.4141845703125</v>
      </c>
      <c r="F485" s="3"/>
    </row>
    <row r="486" spans="1:6" x14ac:dyDescent="0.25">
      <c r="A486" s="1">
        <v>1</v>
      </c>
      <c r="B486" s="1">
        <v>1962</v>
      </c>
      <c r="C486" s="1">
        <v>3</v>
      </c>
      <c r="D486" s="3">
        <v>-54.330612182617188</v>
      </c>
      <c r="E486" s="3">
        <v>581.677978515625</v>
      </c>
      <c r="F486" s="3"/>
    </row>
    <row r="487" spans="1:6" x14ac:dyDescent="0.25">
      <c r="A487" s="1">
        <v>2</v>
      </c>
      <c r="B487" s="1">
        <v>1962</v>
      </c>
      <c r="C487" s="1">
        <v>3</v>
      </c>
      <c r="D487" s="3">
        <v>13243.8359375</v>
      </c>
      <c r="E487" s="3">
        <v>12870.9677734375</v>
      </c>
      <c r="F487" s="3"/>
    </row>
    <row r="488" spans="1:6" x14ac:dyDescent="0.25">
      <c r="A488" s="1">
        <v>3</v>
      </c>
      <c r="B488" s="1">
        <v>1962</v>
      </c>
      <c r="C488" s="1">
        <v>3</v>
      </c>
      <c r="D488" s="3">
        <v>3567.316650390625</v>
      </c>
      <c r="E488" s="3">
        <v>8975.2197265625</v>
      </c>
      <c r="F488" s="3"/>
    </row>
    <row r="489" spans="1:6" x14ac:dyDescent="0.25">
      <c r="A489" s="1">
        <v>4</v>
      </c>
      <c r="B489" s="1">
        <v>1962</v>
      </c>
      <c r="C489" s="1">
        <v>3</v>
      </c>
      <c r="D489" s="3">
        <v>5535.23388671875</v>
      </c>
      <c r="E489" s="3">
        <v>5639.03857421875</v>
      </c>
      <c r="F489" s="3"/>
    </row>
    <row r="490" spans="1:6" x14ac:dyDescent="0.25">
      <c r="A490" s="1">
        <v>5</v>
      </c>
      <c r="B490" s="1">
        <v>1962</v>
      </c>
      <c r="C490" s="1">
        <v>3</v>
      </c>
      <c r="D490" s="3">
        <v>4232.583984375</v>
      </c>
      <c r="E490" s="3">
        <v>4519.28369140625</v>
      </c>
      <c r="F490" s="3"/>
    </row>
    <row r="491" spans="1:6" x14ac:dyDescent="0.25">
      <c r="A491" s="1">
        <v>6</v>
      </c>
      <c r="B491" s="1">
        <v>1962</v>
      </c>
      <c r="C491" s="1">
        <v>3</v>
      </c>
      <c r="D491" s="3">
        <v>1881.9620361328125</v>
      </c>
      <c r="E491" s="3">
        <v>2106.389892578125</v>
      </c>
      <c r="F491" s="3"/>
    </row>
    <row r="492" spans="1:6" x14ac:dyDescent="0.25">
      <c r="A492" s="1">
        <v>7</v>
      </c>
      <c r="B492" s="1">
        <v>1962</v>
      </c>
      <c r="C492" s="1">
        <v>3</v>
      </c>
      <c r="D492" s="3">
        <v>-3032.586181640625</v>
      </c>
      <c r="E492" s="3">
        <v>1578.749267578125</v>
      </c>
      <c r="F492" s="3"/>
    </row>
    <row r="493" spans="1:6" x14ac:dyDescent="0.25">
      <c r="A493" s="1">
        <v>8</v>
      </c>
      <c r="B493" s="1">
        <v>1962</v>
      </c>
      <c r="C493" s="1">
        <v>3</v>
      </c>
      <c r="D493" s="3">
        <v>-2259.74072265625</v>
      </c>
      <c r="E493" s="3">
        <v>1009.1654663085937</v>
      </c>
      <c r="F493" s="3"/>
    </row>
    <row r="494" spans="1:6" x14ac:dyDescent="0.25">
      <c r="A494" s="1">
        <v>9</v>
      </c>
      <c r="B494" s="1">
        <v>1962</v>
      </c>
      <c r="C494" s="1">
        <v>3</v>
      </c>
      <c r="D494" s="3">
        <v>-970.0989990234375</v>
      </c>
      <c r="E494" s="3">
        <v>1701.4881591796875</v>
      </c>
      <c r="F494" s="3"/>
    </row>
    <row r="495" spans="1:6" x14ac:dyDescent="0.25">
      <c r="A495" s="1">
        <v>10</v>
      </c>
      <c r="B495" s="1">
        <v>1963</v>
      </c>
      <c r="C495" s="1">
        <v>1</v>
      </c>
      <c r="D495" s="3">
        <v>265.04696655273437</v>
      </c>
      <c r="E495" s="3">
        <v>1319.209716796875</v>
      </c>
      <c r="F495" s="3"/>
    </row>
    <row r="496" spans="1:6" x14ac:dyDescent="0.25">
      <c r="A496" s="1">
        <v>11</v>
      </c>
      <c r="B496" s="1">
        <v>1963</v>
      </c>
      <c r="C496" s="1">
        <v>1</v>
      </c>
      <c r="D496" s="3">
        <v>-1804.2838134765625</v>
      </c>
      <c r="E496" s="3">
        <v>791.623779296875</v>
      </c>
      <c r="F496" s="3"/>
    </row>
    <row r="497" spans="1:6" x14ac:dyDescent="0.25">
      <c r="A497" s="1">
        <v>12</v>
      </c>
      <c r="B497" s="1">
        <v>1963</v>
      </c>
      <c r="C497" s="1">
        <v>1</v>
      </c>
      <c r="D497" s="3">
        <v>2064.79248046875</v>
      </c>
      <c r="E497" s="3">
        <v>1206.5101318359375</v>
      </c>
      <c r="F497" s="3"/>
    </row>
    <row r="498" spans="1:6" x14ac:dyDescent="0.25">
      <c r="A498" s="1">
        <v>1</v>
      </c>
      <c r="B498" s="1">
        <v>1963</v>
      </c>
      <c r="C498" s="1">
        <v>1</v>
      </c>
      <c r="D498" s="3">
        <v>3115.4970703125</v>
      </c>
      <c r="E498" s="3">
        <v>3066.64697265625</v>
      </c>
      <c r="F498" s="3"/>
    </row>
    <row r="499" spans="1:6" x14ac:dyDescent="0.25">
      <c r="A499" s="1">
        <v>2</v>
      </c>
      <c r="B499" s="1">
        <v>1963</v>
      </c>
      <c r="C499" s="1">
        <v>1</v>
      </c>
      <c r="D499" s="3">
        <v>14664.115234375</v>
      </c>
      <c r="E499" s="3">
        <v>17841.927734375</v>
      </c>
      <c r="F499" s="3"/>
    </row>
    <row r="500" spans="1:6" x14ac:dyDescent="0.25">
      <c r="A500" s="1">
        <v>3</v>
      </c>
      <c r="B500" s="1">
        <v>1963</v>
      </c>
      <c r="C500" s="1">
        <v>1</v>
      </c>
      <c r="D500" s="3">
        <v>3825.614990234375</v>
      </c>
      <c r="E500" s="3">
        <v>7116.91796875</v>
      </c>
      <c r="F500" s="3"/>
    </row>
    <row r="501" spans="1:6" x14ac:dyDescent="0.25">
      <c r="A501" s="1">
        <v>4</v>
      </c>
      <c r="B501" s="1">
        <v>1963</v>
      </c>
      <c r="C501" s="1">
        <v>1</v>
      </c>
      <c r="D501" s="3">
        <v>19531.57421875</v>
      </c>
      <c r="E501" s="3">
        <v>18288.826171875</v>
      </c>
      <c r="F501" s="3"/>
    </row>
    <row r="502" spans="1:6" x14ac:dyDescent="0.25">
      <c r="A502" s="1">
        <v>5</v>
      </c>
      <c r="B502" s="1">
        <v>1963</v>
      </c>
      <c r="C502" s="1">
        <v>1</v>
      </c>
      <c r="D502" s="3">
        <v>8860.3583984375</v>
      </c>
      <c r="E502" s="3">
        <v>9800.623046875</v>
      </c>
      <c r="F502" s="3"/>
    </row>
    <row r="503" spans="1:6" x14ac:dyDescent="0.25">
      <c r="A503" s="1">
        <v>6</v>
      </c>
      <c r="B503" s="1">
        <v>1963</v>
      </c>
      <c r="C503" s="1">
        <v>1</v>
      </c>
      <c r="D503" s="3">
        <v>2994.88134765625</v>
      </c>
      <c r="E503" s="3">
        <v>3807.598876953125</v>
      </c>
      <c r="F503" s="3"/>
    </row>
    <row r="504" spans="1:6" x14ac:dyDescent="0.25">
      <c r="A504" s="1">
        <v>7</v>
      </c>
      <c r="B504" s="1">
        <v>1963</v>
      </c>
      <c r="C504" s="1">
        <v>1</v>
      </c>
      <c r="D504" s="3">
        <v>-1330.1767578125</v>
      </c>
      <c r="E504" s="3">
        <v>2085.673095703125</v>
      </c>
      <c r="F504" s="3"/>
    </row>
    <row r="505" spans="1:6" x14ac:dyDescent="0.25">
      <c r="A505" s="1">
        <v>8</v>
      </c>
      <c r="B505" s="1">
        <v>1963</v>
      </c>
      <c r="C505" s="1">
        <v>1</v>
      </c>
      <c r="D505" s="3">
        <v>-1961.37109375</v>
      </c>
      <c r="E505" s="3">
        <v>760.8343505859375</v>
      </c>
      <c r="F505" s="3"/>
    </row>
    <row r="506" spans="1:6" x14ac:dyDescent="0.25">
      <c r="A506" s="1">
        <v>9</v>
      </c>
      <c r="B506" s="1">
        <v>1963</v>
      </c>
      <c r="C506" s="1">
        <v>1</v>
      </c>
      <c r="D506" s="3">
        <v>-510.82492065429688</v>
      </c>
      <c r="E506" s="3">
        <v>6332.85546875</v>
      </c>
      <c r="F506" s="3"/>
    </row>
    <row r="507" spans="1:6" x14ac:dyDescent="0.25">
      <c r="A507" s="1">
        <v>10</v>
      </c>
      <c r="B507" s="1">
        <v>1964</v>
      </c>
      <c r="C507" s="1">
        <v>4</v>
      </c>
      <c r="D507" s="3">
        <v>2841.042236328125</v>
      </c>
      <c r="E507" s="3">
        <v>6206.11181640625</v>
      </c>
      <c r="F507" s="3"/>
    </row>
    <row r="508" spans="1:6" x14ac:dyDescent="0.25">
      <c r="A508" s="1">
        <v>11</v>
      </c>
      <c r="B508" s="1">
        <v>1964</v>
      </c>
      <c r="C508" s="1">
        <v>4</v>
      </c>
      <c r="D508" s="3">
        <v>-597.5908203125</v>
      </c>
      <c r="E508" s="3">
        <v>5102.45947265625</v>
      </c>
      <c r="F508" s="3"/>
    </row>
    <row r="509" spans="1:6" x14ac:dyDescent="0.25">
      <c r="A509" s="1">
        <v>12</v>
      </c>
      <c r="B509" s="1">
        <v>1964</v>
      </c>
      <c r="C509" s="1">
        <v>4</v>
      </c>
      <c r="D509" s="3">
        <v>-1307.1297607421875</v>
      </c>
      <c r="E509" s="3">
        <v>-1288.7203369140625</v>
      </c>
      <c r="F509" s="3"/>
    </row>
    <row r="510" spans="1:6" x14ac:dyDescent="0.25">
      <c r="A510" s="1">
        <v>1</v>
      </c>
      <c r="B510" s="1">
        <v>1964</v>
      </c>
      <c r="C510" s="1">
        <v>4</v>
      </c>
      <c r="D510" s="3">
        <v>3313.288330078125</v>
      </c>
      <c r="E510" s="3">
        <v>7391.86572265625</v>
      </c>
      <c r="F510" s="3"/>
    </row>
    <row r="511" spans="1:6" x14ac:dyDescent="0.25">
      <c r="A511" s="1">
        <v>2</v>
      </c>
      <c r="B511" s="1">
        <v>1964</v>
      </c>
      <c r="C511" s="1">
        <v>4</v>
      </c>
      <c r="D511" s="3">
        <v>1405.3551025390625</v>
      </c>
      <c r="E511" s="3">
        <v>2422.5947265625</v>
      </c>
      <c r="F511" s="3"/>
    </row>
    <row r="512" spans="1:6" x14ac:dyDescent="0.25">
      <c r="A512" s="1">
        <v>3</v>
      </c>
      <c r="B512" s="1">
        <v>1964</v>
      </c>
      <c r="C512" s="1">
        <v>4</v>
      </c>
      <c r="D512" s="3">
        <v>1214.528076171875</v>
      </c>
      <c r="E512" s="3">
        <v>1628.41357421875</v>
      </c>
      <c r="F512" s="3"/>
    </row>
    <row r="513" spans="1:6" x14ac:dyDescent="0.25">
      <c r="A513" s="1">
        <v>4</v>
      </c>
      <c r="B513" s="1">
        <v>1964</v>
      </c>
      <c r="C513" s="1">
        <v>4</v>
      </c>
      <c r="D513" s="3">
        <v>3081.25</v>
      </c>
      <c r="E513" s="3">
        <v>3222.274169921875</v>
      </c>
      <c r="F513" s="3"/>
    </row>
    <row r="514" spans="1:6" x14ac:dyDescent="0.25">
      <c r="A514" s="1">
        <v>5</v>
      </c>
      <c r="B514" s="1">
        <v>1964</v>
      </c>
      <c r="C514" s="1">
        <v>4</v>
      </c>
      <c r="D514" s="3">
        <v>2787.865234375</v>
      </c>
      <c r="E514" s="3">
        <v>2809.529296875</v>
      </c>
      <c r="F514" s="3"/>
    </row>
    <row r="515" spans="1:6" x14ac:dyDescent="0.25">
      <c r="A515" s="1">
        <v>6</v>
      </c>
      <c r="B515" s="1">
        <v>1964</v>
      </c>
      <c r="C515" s="1">
        <v>4</v>
      </c>
      <c r="D515" s="3">
        <v>3337.318115234375</v>
      </c>
      <c r="E515" s="3">
        <v>3379.7734375</v>
      </c>
      <c r="F515" s="3"/>
    </row>
    <row r="516" spans="1:6" x14ac:dyDescent="0.25">
      <c r="A516" s="1">
        <v>7</v>
      </c>
      <c r="B516" s="1">
        <v>1964</v>
      </c>
      <c r="C516" s="1">
        <v>4</v>
      </c>
      <c r="D516" s="3">
        <v>-2441.4501953125</v>
      </c>
      <c r="E516" s="3">
        <v>812.62774658203125</v>
      </c>
      <c r="F516" s="3"/>
    </row>
    <row r="517" spans="1:6" x14ac:dyDescent="0.25">
      <c r="A517" s="1">
        <v>8</v>
      </c>
      <c r="B517" s="1">
        <v>1964</v>
      </c>
      <c r="C517" s="1">
        <v>4</v>
      </c>
      <c r="D517" s="3">
        <v>1714.076904296875</v>
      </c>
      <c r="E517" s="3">
        <v>139.191162109375</v>
      </c>
      <c r="F517" s="3"/>
    </row>
    <row r="518" spans="1:6" x14ac:dyDescent="0.25">
      <c r="A518" s="1">
        <v>9</v>
      </c>
      <c r="B518" s="1">
        <v>1964</v>
      </c>
      <c r="C518" s="1">
        <v>4</v>
      </c>
      <c r="D518" s="3">
        <v>914.78204345703125</v>
      </c>
      <c r="E518" s="3">
        <v>1549.799072265625</v>
      </c>
      <c r="F518" s="3"/>
    </row>
    <row r="519" spans="1:6" x14ac:dyDescent="0.25">
      <c r="A519" s="1">
        <v>10</v>
      </c>
      <c r="B519" s="1">
        <v>1965</v>
      </c>
      <c r="C519" s="1">
        <v>1</v>
      </c>
      <c r="D519" s="3">
        <v>1453.6346435546875</v>
      </c>
      <c r="E519" s="3">
        <v>1975.4490966796875</v>
      </c>
      <c r="F519" s="3"/>
    </row>
    <row r="520" spans="1:6" x14ac:dyDescent="0.25">
      <c r="A520" s="1">
        <v>11</v>
      </c>
      <c r="B520" s="1">
        <v>1965</v>
      </c>
      <c r="C520" s="1">
        <v>1</v>
      </c>
      <c r="D520" s="3">
        <v>1683.502685546875</v>
      </c>
      <c r="E520" s="3">
        <v>1718.62109375</v>
      </c>
      <c r="F520" s="3"/>
    </row>
    <row r="521" spans="1:6" x14ac:dyDescent="0.25">
      <c r="A521" s="1">
        <v>12</v>
      </c>
      <c r="B521" s="1">
        <v>1965</v>
      </c>
      <c r="C521" s="1">
        <v>1</v>
      </c>
      <c r="D521" s="3">
        <v>15284.7138671875</v>
      </c>
      <c r="E521" s="3">
        <v>14380.939453125</v>
      </c>
      <c r="F521" s="3"/>
    </row>
    <row r="522" spans="1:6" x14ac:dyDescent="0.25">
      <c r="A522" s="1">
        <v>1</v>
      </c>
      <c r="B522" s="1">
        <v>1965</v>
      </c>
      <c r="C522" s="1">
        <v>1</v>
      </c>
      <c r="D522" s="3">
        <v>24263.19140625</v>
      </c>
      <c r="E522" s="3">
        <v>26304.6171875</v>
      </c>
      <c r="F522" s="3"/>
    </row>
    <row r="523" spans="1:6" x14ac:dyDescent="0.25">
      <c r="A523" s="1">
        <v>2</v>
      </c>
      <c r="B523" s="1">
        <v>1965</v>
      </c>
      <c r="C523" s="1">
        <v>1</v>
      </c>
      <c r="D523" s="3">
        <v>7842.97998046875</v>
      </c>
      <c r="E523" s="3">
        <v>12685.41015625</v>
      </c>
      <c r="F523" s="3"/>
    </row>
    <row r="524" spans="1:6" x14ac:dyDescent="0.25">
      <c r="A524" s="1">
        <v>3</v>
      </c>
      <c r="B524" s="1">
        <v>1965</v>
      </c>
      <c r="C524" s="1">
        <v>1</v>
      </c>
      <c r="D524" s="3">
        <v>2963.264892578125</v>
      </c>
      <c r="E524" s="3">
        <v>6753.37890625</v>
      </c>
      <c r="F524" s="3"/>
    </row>
    <row r="525" spans="1:6" x14ac:dyDescent="0.25">
      <c r="A525" s="1">
        <v>4</v>
      </c>
      <c r="B525" s="1">
        <v>1965</v>
      </c>
      <c r="C525" s="1">
        <v>1</v>
      </c>
      <c r="D525" s="3">
        <v>12870.275390625</v>
      </c>
      <c r="E525" s="3">
        <v>13930.0791015625</v>
      </c>
      <c r="F525" s="3"/>
    </row>
    <row r="526" spans="1:6" x14ac:dyDescent="0.25">
      <c r="A526" s="1">
        <v>5</v>
      </c>
      <c r="B526" s="1">
        <v>1965</v>
      </c>
      <c r="C526" s="1">
        <v>1</v>
      </c>
      <c r="D526" s="3">
        <v>6142.97705078125</v>
      </c>
      <c r="E526" s="3">
        <v>6362.12548828125</v>
      </c>
      <c r="F526" s="3"/>
    </row>
    <row r="527" spans="1:6" x14ac:dyDescent="0.25">
      <c r="A527" s="1">
        <v>6</v>
      </c>
      <c r="B527" s="1">
        <v>1965</v>
      </c>
      <c r="C527" s="1">
        <v>1</v>
      </c>
      <c r="D527" s="3">
        <v>2495.0078125</v>
      </c>
      <c r="E527" s="3">
        <v>3384.71728515625</v>
      </c>
      <c r="F527" s="3"/>
    </row>
    <row r="528" spans="1:6" x14ac:dyDescent="0.25">
      <c r="A528" s="1">
        <v>7</v>
      </c>
      <c r="B528" s="1">
        <v>1965</v>
      </c>
      <c r="C528" s="1">
        <v>1</v>
      </c>
      <c r="D528" s="3">
        <v>173.20379638671875</v>
      </c>
      <c r="E528" s="3">
        <v>2551.31884765625</v>
      </c>
      <c r="F528" s="3"/>
    </row>
    <row r="529" spans="1:6" x14ac:dyDescent="0.25">
      <c r="A529" s="1">
        <v>8</v>
      </c>
      <c r="B529" s="1">
        <v>1965</v>
      </c>
      <c r="C529" s="1">
        <v>1</v>
      </c>
      <c r="D529" s="3">
        <v>-1399.5072021484375</v>
      </c>
      <c r="E529" s="3">
        <v>1839.6705322265625</v>
      </c>
      <c r="F529" s="3"/>
    </row>
    <row r="530" spans="1:6" x14ac:dyDescent="0.25">
      <c r="A530" s="1">
        <v>9</v>
      </c>
      <c r="B530" s="1">
        <v>1965</v>
      </c>
      <c r="C530" s="1">
        <v>1</v>
      </c>
      <c r="D530" s="3">
        <v>10.732074737548828</v>
      </c>
      <c r="E530" s="3">
        <v>7351.6484375</v>
      </c>
      <c r="F530" s="3"/>
    </row>
    <row r="531" spans="1:6" x14ac:dyDescent="0.25">
      <c r="A531" s="1">
        <v>10</v>
      </c>
      <c r="B531" s="1">
        <v>1966</v>
      </c>
      <c r="C531" s="1">
        <v>3</v>
      </c>
      <c r="D531" s="3">
        <v>2445.55322265625</v>
      </c>
      <c r="E531" s="3">
        <v>5253.7783203125</v>
      </c>
      <c r="F531" s="3"/>
    </row>
    <row r="532" spans="1:6" x14ac:dyDescent="0.25">
      <c r="A532" s="1">
        <v>11</v>
      </c>
      <c r="B532" s="1">
        <v>1966</v>
      </c>
      <c r="C532" s="1">
        <v>3</v>
      </c>
      <c r="D532" s="3">
        <v>299.059326171875</v>
      </c>
      <c r="E532" s="3">
        <v>4367.10302734375</v>
      </c>
      <c r="F532" s="3"/>
    </row>
    <row r="533" spans="1:6" x14ac:dyDescent="0.25">
      <c r="A533" s="1">
        <v>12</v>
      </c>
      <c r="B533" s="1">
        <v>1966</v>
      </c>
      <c r="C533" s="1">
        <v>3</v>
      </c>
      <c r="D533" s="3">
        <v>-601.44989013671875</v>
      </c>
      <c r="E533" s="3">
        <v>125.26048278808594</v>
      </c>
      <c r="F533" s="3"/>
    </row>
    <row r="534" spans="1:6" x14ac:dyDescent="0.25">
      <c r="A534" s="1">
        <v>1</v>
      </c>
      <c r="B534" s="1">
        <v>1966</v>
      </c>
      <c r="C534" s="1">
        <v>3</v>
      </c>
      <c r="D534" s="3">
        <v>3882.126953125</v>
      </c>
      <c r="E534" s="3">
        <v>9307.19921875</v>
      </c>
      <c r="F534" s="3"/>
    </row>
    <row r="535" spans="1:6" x14ac:dyDescent="0.25">
      <c r="A535" s="1">
        <v>2</v>
      </c>
      <c r="B535" s="1">
        <v>1966</v>
      </c>
      <c r="C535" s="1">
        <v>3</v>
      </c>
      <c r="D535" s="3">
        <v>3956.80078125</v>
      </c>
      <c r="E535" s="3">
        <v>4518.48876953125</v>
      </c>
      <c r="F535" s="3"/>
    </row>
    <row r="536" spans="1:6" x14ac:dyDescent="0.25">
      <c r="A536" s="1">
        <v>3</v>
      </c>
      <c r="B536" s="1">
        <v>1966</v>
      </c>
      <c r="C536" s="1">
        <v>3</v>
      </c>
      <c r="D536" s="3">
        <v>2877.908935546875</v>
      </c>
      <c r="E536" s="3">
        <v>7774.9111328125</v>
      </c>
      <c r="F536" s="3"/>
    </row>
    <row r="537" spans="1:6" x14ac:dyDescent="0.25">
      <c r="A537" s="1">
        <v>4</v>
      </c>
      <c r="B537" s="1">
        <v>1966</v>
      </c>
      <c r="C537" s="1">
        <v>3</v>
      </c>
      <c r="D537" s="3">
        <v>4343.27392578125</v>
      </c>
      <c r="E537" s="3">
        <v>4211.796875</v>
      </c>
      <c r="F537" s="3"/>
    </row>
    <row r="538" spans="1:6" x14ac:dyDescent="0.25">
      <c r="A538" s="1">
        <v>5</v>
      </c>
      <c r="B538" s="1">
        <v>1966</v>
      </c>
      <c r="C538" s="1">
        <v>3</v>
      </c>
      <c r="D538" s="3">
        <v>3358.978515625</v>
      </c>
      <c r="E538" s="3">
        <v>3325.38623046875</v>
      </c>
      <c r="F538" s="3"/>
    </row>
    <row r="539" spans="1:6" x14ac:dyDescent="0.25">
      <c r="A539" s="1">
        <v>6</v>
      </c>
      <c r="B539" s="1">
        <v>1966</v>
      </c>
      <c r="C539" s="1">
        <v>3</v>
      </c>
      <c r="D539" s="3">
        <v>1604.9696044921875</v>
      </c>
      <c r="E539" s="3">
        <v>1728.18505859375</v>
      </c>
      <c r="F539" s="3"/>
    </row>
    <row r="540" spans="1:6" x14ac:dyDescent="0.25">
      <c r="A540" s="1">
        <v>7</v>
      </c>
      <c r="B540" s="1">
        <v>1966</v>
      </c>
      <c r="C540" s="1">
        <v>3</v>
      </c>
      <c r="D540" s="3">
        <v>-1681.976806640625</v>
      </c>
      <c r="E540" s="3">
        <v>2145.32666015625</v>
      </c>
      <c r="F540" s="3"/>
    </row>
    <row r="541" spans="1:6" x14ac:dyDescent="0.25">
      <c r="A541" s="1">
        <v>8</v>
      </c>
      <c r="B541" s="1">
        <v>1966</v>
      </c>
      <c r="C541" s="1">
        <v>3</v>
      </c>
      <c r="D541" s="3">
        <v>-2201.164794921875</v>
      </c>
      <c r="E541" s="3">
        <v>1922.623046875</v>
      </c>
      <c r="F541" s="3"/>
    </row>
    <row r="542" spans="1:6" x14ac:dyDescent="0.25">
      <c r="A542" s="1">
        <v>9</v>
      </c>
      <c r="B542" s="1">
        <v>1966</v>
      </c>
      <c r="C542" s="1">
        <v>3</v>
      </c>
      <c r="D542" s="3">
        <v>-268.10720825195312</v>
      </c>
      <c r="E542" s="3">
        <v>1533.1871337890625</v>
      </c>
      <c r="F542" s="3"/>
    </row>
    <row r="543" spans="1:6" x14ac:dyDescent="0.25">
      <c r="A543" s="1">
        <v>10</v>
      </c>
      <c r="B543" s="1">
        <v>1967</v>
      </c>
      <c r="C543" s="1">
        <v>1</v>
      </c>
      <c r="D543" s="3">
        <v>1182.395263671875</v>
      </c>
      <c r="E543" s="3">
        <v>1536.1414794921875</v>
      </c>
      <c r="F543" s="3"/>
    </row>
    <row r="544" spans="1:6" x14ac:dyDescent="0.25">
      <c r="A544" s="1">
        <v>11</v>
      </c>
      <c r="B544" s="1">
        <v>1967</v>
      </c>
      <c r="C544" s="1">
        <v>1</v>
      </c>
      <c r="D544" s="3">
        <v>560.92950439453125</v>
      </c>
      <c r="E544" s="3">
        <v>148.60067749023437</v>
      </c>
      <c r="F544" s="3"/>
    </row>
    <row r="545" spans="1:6" x14ac:dyDescent="0.25">
      <c r="A545" s="1">
        <v>12</v>
      </c>
      <c r="B545" s="1">
        <v>1967</v>
      </c>
      <c r="C545" s="1">
        <v>1</v>
      </c>
      <c r="D545" s="3">
        <v>4813.7138671875</v>
      </c>
      <c r="E545" s="3">
        <v>4516.71923828125</v>
      </c>
      <c r="F545" s="3"/>
    </row>
    <row r="546" spans="1:6" x14ac:dyDescent="0.25">
      <c r="A546" s="1">
        <v>1</v>
      </c>
      <c r="B546" s="1">
        <v>1967</v>
      </c>
      <c r="C546" s="1">
        <v>1</v>
      </c>
      <c r="D546" s="3">
        <v>8852.595703125</v>
      </c>
      <c r="E546" s="3">
        <v>9967.166015625</v>
      </c>
      <c r="F546" s="3"/>
    </row>
    <row r="547" spans="1:6" x14ac:dyDescent="0.25">
      <c r="A547" s="1">
        <v>2</v>
      </c>
      <c r="B547" s="1">
        <v>1967</v>
      </c>
      <c r="C547" s="1">
        <v>1</v>
      </c>
      <c r="D547" s="3">
        <v>8869.8203125</v>
      </c>
      <c r="E547" s="3">
        <v>12349.0634765625</v>
      </c>
      <c r="F547" s="3"/>
    </row>
    <row r="548" spans="1:6" x14ac:dyDescent="0.25">
      <c r="A548" s="1">
        <v>3</v>
      </c>
      <c r="B548" s="1">
        <v>1967</v>
      </c>
      <c r="C548" s="1">
        <v>1</v>
      </c>
      <c r="D548" s="3">
        <v>11120.1796875</v>
      </c>
      <c r="E548" s="3">
        <v>16266.513671875</v>
      </c>
      <c r="F548" s="3"/>
    </row>
    <row r="549" spans="1:6" x14ac:dyDescent="0.25">
      <c r="A549" s="1">
        <v>4</v>
      </c>
      <c r="B549" s="1">
        <v>1967</v>
      </c>
      <c r="C549" s="1">
        <v>1</v>
      </c>
      <c r="D549" s="3">
        <v>20565.2109375</v>
      </c>
      <c r="E549" s="3">
        <v>20723.828125</v>
      </c>
      <c r="F549" s="3"/>
    </row>
    <row r="550" spans="1:6" x14ac:dyDescent="0.25">
      <c r="A550" s="1">
        <v>5</v>
      </c>
      <c r="B550" s="1">
        <v>1967</v>
      </c>
      <c r="C550" s="1">
        <v>1</v>
      </c>
      <c r="D550" s="3">
        <v>20519.05078125</v>
      </c>
      <c r="E550" s="3">
        <v>19710.94140625</v>
      </c>
      <c r="F550" s="3"/>
    </row>
    <row r="551" spans="1:6" x14ac:dyDescent="0.25">
      <c r="A551" s="1">
        <v>6</v>
      </c>
      <c r="B551" s="1">
        <v>1967</v>
      </c>
      <c r="C551" s="1">
        <v>1</v>
      </c>
      <c r="D551" s="3">
        <v>8918.9111328125</v>
      </c>
      <c r="E551" s="3">
        <v>14595.76171875</v>
      </c>
      <c r="F551" s="3"/>
    </row>
    <row r="552" spans="1:6" x14ac:dyDescent="0.25">
      <c r="A552" s="1">
        <v>7</v>
      </c>
      <c r="B552" s="1">
        <v>1967</v>
      </c>
      <c r="C552" s="1">
        <v>1</v>
      </c>
      <c r="D552" s="3">
        <v>3019.70751953125</v>
      </c>
      <c r="E552" s="3">
        <v>4968.98828125</v>
      </c>
      <c r="F552" s="3"/>
    </row>
    <row r="553" spans="1:6" x14ac:dyDescent="0.25">
      <c r="A553" s="1">
        <v>8</v>
      </c>
      <c r="B553" s="1">
        <v>1967</v>
      </c>
      <c r="C553" s="1">
        <v>1</v>
      </c>
      <c r="D553" s="3">
        <v>-1620.507568359375</v>
      </c>
      <c r="E553" s="3">
        <v>1032.03857421875</v>
      </c>
      <c r="F553" s="3"/>
    </row>
    <row r="554" spans="1:6" x14ac:dyDescent="0.25">
      <c r="A554" s="1">
        <v>9</v>
      </c>
      <c r="B554" s="1">
        <v>1967</v>
      </c>
      <c r="C554" s="1">
        <v>1</v>
      </c>
      <c r="D554" s="3">
        <v>-256.37582397460937</v>
      </c>
      <c r="E554" s="3">
        <v>7263.05712890625</v>
      </c>
      <c r="F554" s="3"/>
    </row>
    <row r="555" spans="1:6" x14ac:dyDescent="0.25">
      <c r="A555" s="1">
        <v>10</v>
      </c>
      <c r="B555" s="1">
        <v>1968</v>
      </c>
      <c r="C555" s="1">
        <v>3</v>
      </c>
      <c r="D555" s="3">
        <v>3558.798828125</v>
      </c>
      <c r="E555" s="3">
        <v>6970.76806640625</v>
      </c>
      <c r="F555" s="3"/>
    </row>
    <row r="556" spans="1:6" x14ac:dyDescent="0.25">
      <c r="A556" s="1">
        <v>11</v>
      </c>
      <c r="B556" s="1">
        <v>1968</v>
      </c>
      <c r="C556" s="1">
        <v>3</v>
      </c>
      <c r="D556" s="3">
        <v>1314.663330078125</v>
      </c>
      <c r="E556" s="3">
        <v>6541.53564453125</v>
      </c>
      <c r="F556" s="3"/>
    </row>
    <row r="557" spans="1:6" x14ac:dyDescent="0.25">
      <c r="A557" s="1">
        <v>12</v>
      </c>
      <c r="B557" s="1">
        <v>1968</v>
      </c>
      <c r="C557" s="1">
        <v>3</v>
      </c>
      <c r="D557" s="3">
        <v>-2473.7822265625</v>
      </c>
      <c r="E557" s="3">
        <v>-1481.3284912109375</v>
      </c>
      <c r="F557" s="3"/>
    </row>
    <row r="558" spans="1:6" x14ac:dyDescent="0.25">
      <c r="A558" s="1">
        <v>1</v>
      </c>
      <c r="B558" s="1">
        <v>1968</v>
      </c>
      <c r="C558" s="1">
        <v>3</v>
      </c>
      <c r="D558" s="3">
        <v>2797.5244140625</v>
      </c>
      <c r="E558" s="3">
        <v>6962.54638671875</v>
      </c>
      <c r="F558" s="3"/>
    </row>
    <row r="559" spans="1:6" x14ac:dyDescent="0.25">
      <c r="A559" s="1">
        <v>2</v>
      </c>
      <c r="B559" s="1">
        <v>1968</v>
      </c>
      <c r="C559" s="1">
        <v>3</v>
      </c>
      <c r="D559" s="3">
        <v>7771.85986328125</v>
      </c>
      <c r="E559" s="3">
        <v>7644.140625</v>
      </c>
      <c r="F559" s="3"/>
    </row>
    <row r="560" spans="1:6" x14ac:dyDescent="0.25">
      <c r="A560" s="1">
        <v>3</v>
      </c>
      <c r="B560" s="1">
        <v>1968</v>
      </c>
      <c r="C560" s="1">
        <v>3</v>
      </c>
      <c r="D560" s="3">
        <v>4683.58154296875</v>
      </c>
      <c r="E560" s="3">
        <v>4608.6552734375</v>
      </c>
      <c r="F560" s="3"/>
    </row>
    <row r="561" spans="1:6" x14ac:dyDescent="0.25">
      <c r="A561" s="1">
        <v>4</v>
      </c>
      <c r="B561" s="1">
        <v>1968</v>
      </c>
      <c r="C561" s="1">
        <v>3</v>
      </c>
      <c r="D561" s="3">
        <v>4086.641845703125</v>
      </c>
      <c r="E561" s="3">
        <v>3904.505859375</v>
      </c>
      <c r="F561" s="3"/>
    </row>
    <row r="562" spans="1:6" x14ac:dyDescent="0.25">
      <c r="A562" s="1">
        <v>5</v>
      </c>
      <c r="B562" s="1">
        <v>1968</v>
      </c>
      <c r="C562" s="1">
        <v>3</v>
      </c>
      <c r="D562" s="3">
        <v>3186.280517578125</v>
      </c>
      <c r="E562" s="3">
        <v>3012.634521484375</v>
      </c>
      <c r="F562" s="3"/>
    </row>
    <row r="563" spans="1:6" x14ac:dyDescent="0.25">
      <c r="A563" s="1">
        <v>6</v>
      </c>
      <c r="B563" s="1">
        <v>1968</v>
      </c>
      <c r="C563" s="1">
        <v>3</v>
      </c>
      <c r="D563" s="3">
        <v>2052.05908203125</v>
      </c>
      <c r="E563" s="3">
        <v>2178.179931640625</v>
      </c>
      <c r="F563" s="3"/>
    </row>
    <row r="564" spans="1:6" x14ac:dyDescent="0.25">
      <c r="A564" s="1">
        <v>7</v>
      </c>
      <c r="B564" s="1">
        <v>1968</v>
      </c>
      <c r="C564" s="1">
        <v>3</v>
      </c>
      <c r="D564" s="3">
        <v>-2129.1796875</v>
      </c>
      <c r="E564" s="3">
        <v>1227.76708984375</v>
      </c>
      <c r="F564" s="3"/>
    </row>
    <row r="565" spans="1:6" x14ac:dyDescent="0.25">
      <c r="A565" s="1">
        <v>8</v>
      </c>
      <c r="B565" s="1">
        <v>1968</v>
      </c>
      <c r="C565" s="1">
        <v>3</v>
      </c>
      <c r="D565" s="3">
        <v>-2103.344482421875</v>
      </c>
      <c r="E565" s="3">
        <v>1395.6749267578125</v>
      </c>
      <c r="F565" s="3"/>
    </row>
    <row r="566" spans="1:6" x14ac:dyDescent="0.25">
      <c r="A566" s="1">
        <v>9</v>
      </c>
      <c r="B566" s="1">
        <v>1968</v>
      </c>
      <c r="C566" s="1">
        <v>3</v>
      </c>
      <c r="D566" s="3">
        <v>-1367.2342529296875</v>
      </c>
      <c r="E566" s="3">
        <v>1133.585693359375</v>
      </c>
      <c r="F566" s="3"/>
    </row>
    <row r="567" spans="1:6" x14ac:dyDescent="0.25">
      <c r="A567" s="1">
        <v>10</v>
      </c>
      <c r="B567" s="1">
        <v>1969</v>
      </c>
      <c r="C567" s="1">
        <v>1</v>
      </c>
      <c r="D567" s="3">
        <v>654.917236328125</v>
      </c>
      <c r="E567" s="3">
        <v>2019.731201171875</v>
      </c>
      <c r="F567" s="3"/>
    </row>
    <row r="568" spans="1:6" x14ac:dyDescent="0.25">
      <c r="A568" s="1">
        <v>11</v>
      </c>
      <c r="B568" s="1">
        <v>1969</v>
      </c>
      <c r="C568" s="1">
        <v>1</v>
      </c>
      <c r="D568" s="3">
        <v>268.87570190429688</v>
      </c>
      <c r="E568" s="3">
        <v>1745.154541015625</v>
      </c>
      <c r="F568" s="3"/>
    </row>
    <row r="569" spans="1:6" x14ac:dyDescent="0.25">
      <c r="A569" s="1">
        <v>12</v>
      </c>
      <c r="B569" s="1">
        <v>1969</v>
      </c>
      <c r="C569" s="1">
        <v>1</v>
      </c>
      <c r="D569" s="3">
        <v>-1817.1673583984375</v>
      </c>
      <c r="E569" s="3">
        <v>410.2606201171875</v>
      </c>
      <c r="F569" s="3"/>
    </row>
    <row r="570" spans="1:6" x14ac:dyDescent="0.25">
      <c r="A570" s="1">
        <v>1</v>
      </c>
      <c r="B570" s="1">
        <v>1969</v>
      </c>
      <c r="C570" s="1">
        <v>1</v>
      </c>
      <c r="D570" s="3">
        <v>29397.251953125</v>
      </c>
      <c r="E570" s="3">
        <v>33587.28125</v>
      </c>
      <c r="F570" s="3"/>
    </row>
    <row r="571" spans="1:6" x14ac:dyDescent="0.25">
      <c r="A571" s="1">
        <v>2</v>
      </c>
      <c r="B571" s="1">
        <v>1969</v>
      </c>
      <c r="C571" s="1">
        <v>1</v>
      </c>
      <c r="D571" s="3">
        <v>40733.015625</v>
      </c>
      <c r="E571" s="3">
        <v>45559.625</v>
      </c>
      <c r="F571" s="3"/>
    </row>
    <row r="572" spans="1:6" x14ac:dyDescent="0.25">
      <c r="A572" s="1">
        <v>3</v>
      </c>
      <c r="B572" s="1">
        <v>1969</v>
      </c>
      <c r="C572" s="1">
        <v>1</v>
      </c>
      <c r="D572" s="3">
        <v>25538.48828125</v>
      </c>
      <c r="E572" s="3">
        <v>28676.109375</v>
      </c>
      <c r="F572" s="3"/>
    </row>
    <row r="573" spans="1:6" x14ac:dyDescent="0.25">
      <c r="A573" s="1">
        <v>4</v>
      </c>
      <c r="B573" s="1">
        <v>1969</v>
      </c>
      <c r="C573" s="1">
        <v>1</v>
      </c>
      <c r="D573" s="3">
        <v>22400.275390625</v>
      </c>
      <c r="E573" s="3">
        <v>24994.669921875</v>
      </c>
      <c r="F573" s="3"/>
    </row>
    <row r="574" spans="1:6" x14ac:dyDescent="0.25">
      <c r="A574" s="1">
        <v>5</v>
      </c>
      <c r="B574" s="1">
        <v>1969</v>
      </c>
      <c r="C574" s="1">
        <v>1</v>
      </c>
      <c r="D574" s="3">
        <v>22697.34375</v>
      </c>
      <c r="E574" s="3">
        <v>27814.6171875</v>
      </c>
      <c r="F574" s="3"/>
    </row>
    <row r="575" spans="1:6" x14ac:dyDescent="0.25">
      <c r="A575" s="1">
        <v>6</v>
      </c>
      <c r="B575" s="1">
        <v>1969</v>
      </c>
      <c r="C575" s="1">
        <v>1</v>
      </c>
      <c r="D575" s="3">
        <v>15007.9228515625</v>
      </c>
      <c r="E575" s="3">
        <v>17694.328125</v>
      </c>
      <c r="F575" s="3"/>
    </row>
    <row r="576" spans="1:6" x14ac:dyDescent="0.25">
      <c r="A576" s="1">
        <v>7</v>
      </c>
      <c r="B576" s="1">
        <v>1969</v>
      </c>
      <c r="C576" s="1">
        <v>1</v>
      </c>
      <c r="D576" s="3">
        <v>2032.4898681640625</v>
      </c>
      <c r="E576" s="3">
        <v>4623.84814453125</v>
      </c>
      <c r="F576" s="3"/>
    </row>
    <row r="577" spans="1:6" x14ac:dyDescent="0.25">
      <c r="A577" s="1">
        <v>8</v>
      </c>
      <c r="B577" s="1">
        <v>1969</v>
      </c>
      <c r="C577" s="1">
        <v>1</v>
      </c>
      <c r="D577" s="3">
        <v>-1073.8941650390625</v>
      </c>
      <c r="E577" s="3">
        <v>1330.8358154296875</v>
      </c>
      <c r="F577" s="3"/>
    </row>
    <row r="578" spans="1:6" x14ac:dyDescent="0.25">
      <c r="A578" s="1">
        <v>9</v>
      </c>
      <c r="B578" s="1">
        <v>1969</v>
      </c>
      <c r="C578" s="1">
        <v>1</v>
      </c>
      <c r="D578" s="3">
        <v>725.36016845703125</v>
      </c>
      <c r="E578" s="3">
        <v>7655.67431640625</v>
      </c>
      <c r="F578" s="3"/>
    </row>
    <row r="579" spans="1:6" x14ac:dyDescent="0.25">
      <c r="A579" s="1">
        <v>10</v>
      </c>
      <c r="B579" s="1">
        <v>1970</v>
      </c>
      <c r="C579" s="1">
        <v>1</v>
      </c>
      <c r="D579" s="3">
        <v>4025.0634765625</v>
      </c>
      <c r="E579" s="3">
        <v>5913.884765625</v>
      </c>
      <c r="F579" s="3"/>
    </row>
    <row r="580" spans="1:6" x14ac:dyDescent="0.25">
      <c r="A580" s="1">
        <v>11</v>
      </c>
      <c r="B580" s="1">
        <v>1970</v>
      </c>
      <c r="C580" s="1">
        <v>1</v>
      </c>
      <c r="D580" s="3">
        <v>3659.86572265625</v>
      </c>
      <c r="E580" s="3">
        <v>6640.15380859375</v>
      </c>
      <c r="F580" s="3"/>
    </row>
    <row r="581" spans="1:6" x14ac:dyDescent="0.25">
      <c r="A581" s="1">
        <v>12</v>
      </c>
      <c r="B581" s="1">
        <v>1970</v>
      </c>
      <c r="C581" s="1">
        <v>1</v>
      </c>
      <c r="D581" s="3">
        <v>5366.19091796875</v>
      </c>
      <c r="E581" s="3">
        <v>5403.3349609375</v>
      </c>
      <c r="F581" s="3"/>
    </row>
    <row r="582" spans="1:6" x14ac:dyDescent="0.25">
      <c r="A582" s="1">
        <v>1</v>
      </c>
      <c r="B582" s="1">
        <v>1970</v>
      </c>
      <c r="C582" s="1">
        <v>1</v>
      </c>
      <c r="D582" s="3">
        <v>46363.19140625</v>
      </c>
      <c r="E582" s="3">
        <v>50519.125</v>
      </c>
      <c r="F582" s="3"/>
    </row>
    <row r="583" spans="1:6" x14ac:dyDescent="0.25">
      <c r="A583" s="1">
        <v>2</v>
      </c>
      <c r="B583" s="1">
        <v>1970</v>
      </c>
      <c r="C583" s="1">
        <v>1</v>
      </c>
      <c r="D583" s="3">
        <v>15144.7822265625</v>
      </c>
      <c r="E583" s="3">
        <v>18749.1640625</v>
      </c>
      <c r="F583" s="3"/>
    </row>
    <row r="584" spans="1:6" x14ac:dyDescent="0.25">
      <c r="A584" s="1">
        <v>3</v>
      </c>
      <c r="B584" s="1">
        <v>1970</v>
      </c>
      <c r="C584" s="1">
        <v>1</v>
      </c>
      <c r="D584" s="3">
        <v>8063.28564453125</v>
      </c>
      <c r="E584" s="3">
        <v>12418.4072265625</v>
      </c>
      <c r="F584" s="3"/>
    </row>
    <row r="585" spans="1:6" x14ac:dyDescent="0.25">
      <c r="A585" s="1">
        <v>4</v>
      </c>
      <c r="B585" s="1">
        <v>1970</v>
      </c>
      <c r="C585" s="1">
        <v>1</v>
      </c>
      <c r="D585" s="3">
        <v>5489.10546875</v>
      </c>
      <c r="E585" s="3">
        <v>5737.73779296875</v>
      </c>
      <c r="F585" s="3"/>
    </row>
    <row r="586" spans="1:6" x14ac:dyDescent="0.25">
      <c r="A586" s="1">
        <v>5</v>
      </c>
      <c r="B586" s="1">
        <v>1970</v>
      </c>
      <c r="C586" s="1">
        <v>1</v>
      </c>
      <c r="D586" s="3">
        <v>4246.04296875</v>
      </c>
      <c r="E586" s="3">
        <v>4413.8681640625</v>
      </c>
      <c r="F586" s="3"/>
    </row>
    <row r="587" spans="1:6" x14ac:dyDescent="0.25">
      <c r="A587" s="1">
        <v>6</v>
      </c>
      <c r="B587" s="1">
        <v>1970</v>
      </c>
      <c r="C587" s="1">
        <v>1</v>
      </c>
      <c r="D587" s="3">
        <v>2524.054443359375</v>
      </c>
      <c r="E587" s="3">
        <v>2624.885009765625</v>
      </c>
      <c r="F587" s="3"/>
    </row>
    <row r="588" spans="1:6" x14ac:dyDescent="0.25">
      <c r="A588" s="1">
        <v>7</v>
      </c>
      <c r="B588" s="1">
        <v>1970</v>
      </c>
      <c r="C588" s="1">
        <v>1</v>
      </c>
      <c r="D588" s="3">
        <v>-1321.02392578125</v>
      </c>
      <c r="E588" s="3">
        <v>1764.232177734375</v>
      </c>
      <c r="F588" s="3"/>
    </row>
    <row r="589" spans="1:6" x14ac:dyDescent="0.25">
      <c r="A589" s="1">
        <v>8</v>
      </c>
      <c r="B589" s="1">
        <v>1970</v>
      </c>
      <c r="C589" s="1">
        <v>1</v>
      </c>
      <c r="D589" s="3">
        <v>-2198.846923828125</v>
      </c>
      <c r="E589" s="3">
        <v>1937.0517578125</v>
      </c>
      <c r="F589" s="3"/>
    </row>
    <row r="590" spans="1:6" x14ac:dyDescent="0.25">
      <c r="A590" s="1">
        <v>9</v>
      </c>
      <c r="B590" s="1">
        <v>1970</v>
      </c>
      <c r="C590" s="1">
        <v>1</v>
      </c>
      <c r="D590" s="3">
        <v>-738.08843994140625</v>
      </c>
      <c r="E590" s="3">
        <v>6795.49267578125</v>
      </c>
      <c r="F590" s="3"/>
    </row>
    <row r="591" spans="1:6" x14ac:dyDescent="0.25">
      <c r="A591" s="1">
        <v>10</v>
      </c>
      <c r="B591" s="1">
        <v>1971</v>
      </c>
      <c r="C591" s="1">
        <v>1</v>
      </c>
      <c r="D591" s="3">
        <v>3263.65185546875</v>
      </c>
      <c r="E591" s="3">
        <v>5300.21484375</v>
      </c>
      <c r="F591" s="3"/>
    </row>
    <row r="592" spans="1:6" x14ac:dyDescent="0.25">
      <c r="A592" s="1">
        <v>11</v>
      </c>
      <c r="B592" s="1">
        <v>1971</v>
      </c>
      <c r="C592" s="1">
        <v>1</v>
      </c>
      <c r="D592" s="3">
        <v>960.09649658203125</v>
      </c>
      <c r="E592" s="3">
        <v>5324.02783203125</v>
      </c>
      <c r="F592" s="3"/>
    </row>
    <row r="593" spans="1:6" x14ac:dyDescent="0.25">
      <c r="A593" s="1">
        <v>12</v>
      </c>
      <c r="B593" s="1">
        <v>1971</v>
      </c>
      <c r="C593" s="1">
        <v>1</v>
      </c>
      <c r="D593" s="3">
        <v>9183.630859375</v>
      </c>
      <c r="E593" s="3">
        <v>8003.88525390625</v>
      </c>
      <c r="F593" s="3"/>
    </row>
    <row r="594" spans="1:6" x14ac:dyDescent="0.25">
      <c r="A594" s="1">
        <v>1</v>
      </c>
      <c r="B594" s="1">
        <v>1971</v>
      </c>
      <c r="C594" s="1">
        <v>1</v>
      </c>
      <c r="D594" s="3">
        <v>8761.0009765625</v>
      </c>
      <c r="E594" s="3">
        <v>11709.2255859375</v>
      </c>
      <c r="F594" s="3"/>
    </row>
    <row r="595" spans="1:6" x14ac:dyDescent="0.25">
      <c r="A595" s="1">
        <v>2</v>
      </c>
      <c r="B595" s="1">
        <v>1971</v>
      </c>
      <c r="C595" s="1">
        <v>1</v>
      </c>
      <c r="D595" s="3">
        <v>3707.2978515625</v>
      </c>
      <c r="E595" s="3">
        <v>7394.14453125</v>
      </c>
      <c r="F595" s="3"/>
    </row>
    <row r="596" spans="1:6" x14ac:dyDescent="0.25">
      <c r="A596" s="1">
        <v>3</v>
      </c>
      <c r="B596" s="1">
        <v>1971</v>
      </c>
      <c r="C596" s="1">
        <v>1</v>
      </c>
      <c r="D596" s="3">
        <v>5094.20458984375</v>
      </c>
      <c r="E596" s="3">
        <v>9838.9873046875</v>
      </c>
      <c r="F596" s="3"/>
    </row>
    <row r="597" spans="1:6" x14ac:dyDescent="0.25">
      <c r="A597" s="1">
        <v>4</v>
      </c>
      <c r="B597" s="1">
        <v>1971</v>
      </c>
      <c r="C597" s="1">
        <v>1</v>
      </c>
      <c r="D597" s="3">
        <v>8002.71728515625</v>
      </c>
      <c r="E597" s="3">
        <v>8579.2119140625</v>
      </c>
      <c r="F597" s="3"/>
    </row>
    <row r="598" spans="1:6" x14ac:dyDescent="0.25">
      <c r="A598" s="1">
        <v>5</v>
      </c>
      <c r="B598" s="1">
        <v>1971</v>
      </c>
      <c r="C598" s="1">
        <v>1</v>
      </c>
      <c r="D598" s="3">
        <v>7590.48095703125</v>
      </c>
      <c r="E598" s="3">
        <v>8380.2783203125</v>
      </c>
      <c r="F598" s="3"/>
    </row>
    <row r="599" spans="1:6" x14ac:dyDescent="0.25">
      <c r="A599" s="1">
        <v>6</v>
      </c>
      <c r="B599" s="1">
        <v>1971</v>
      </c>
      <c r="C599" s="1">
        <v>1</v>
      </c>
      <c r="D599" s="3">
        <v>2399.817626953125</v>
      </c>
      <c r="E599" s="3">
        <v>2303.20458984375</v>
      </c>
      <c r="F599" s="3"/>
    </row>
    <row r="600" spans="1:6" x14ac:dyDescent="0.25">
      <c r="A600" s="1">
        <v>7</v>
      </c>
      <c r="B600" s="1">
        <v>1971</v>
      </c>
      <c r="C600" s="1">
        <v>1</v>
      </c>
      <c r="D600" s="3">
        <v>-1159.2481689453125</v>
      </c>
      <c r="E600" s="3">
        <v>1919.8177490234375</v>
      </c>
      <c r="F600" s="3"/>
    </row>
    <row r="601" spans="1:6" x14ac:dyDescent="0.25">
      <c r="A601" s="1">
        <v>8</v>
      </c>
      <c r="B601" s="1">
        <v>1971</v>
      </c>
      <c r="C601" s="1">
        <v>1</v>
      </c>
      <c r="D601" s="3">
        <v>-2098.76806640625</v>
      </c>
      <c r="E601" s="3">
        <v>1468.90087890625</v>
      </c>
      <c r="F601" s="3"/>
    </row>
    <row r="602" spans="1:6" x14ac:dyDescent="0.25">
      <c r="A602" s="1">
        <v>9</v>
      </c>
      <c r="B602" s="1">
        <v>1971</v>
      </c>
      <c r="C602" s="1">
        <v>1</v>
      </c>
      <c r="D602" s="3">
        <v>-303.64437866210937</v>
      </c>
      <c r="E602" s="3">
        <v>7183.63671875</v>
      </c>
      <c r="F602" s="3"/>
    </row>
    <row r="603" spans="1:6" x14ac:dyDescent="0.25">
      <c r="A603" s="1">
        <v>10</v>
      </c>
      <c r="B603" s="1">
        <v>1972</v>
      </c>
      <c r="C603" s="1">
        <v>3</v>
      </c>
      <c r="D603" s="3">
        <v>1647.177490234375</v>
      </c>
      <c r="E603" s="3">
        <v>6129.1083984375</v>
      </c>
      <c r="F603" s="3"/>
    </row>
    <row r="604" spans="1:6" x14ac:dyDescent="0.25">
      <c r="A604" s="1">
        <v>11</v>
      </c>
      <c r="B604" s="1">
        <v>1972</v>
      </c>
      <c r="C604" s="1">
        <v>3</v>
      </c>
      <c r="D604" s="3">
        <v>1464.388427734375</v>
      </c>
      <c r="E604" s="3">
        <v>5577.53759765625</v>
      </c>
      <c r="F604" s="3"/>
    </row>
    <row r="605" spans="1:6" x14ac:dyDescent="0.25">
      <c r="A605" s="1">
        <v>12</v>
      </c>
      <c r="B605" s="1">
        <v>1972</v>
      </c>
      <c r="C605" s="1">
        <v>3</v>
      </c>
      <c r="D605" s="3">
        <v>-1832.598876953125</v>
      </c>
      <c r="E605" s="3">
        <v>-619.56005859375</v>
      </c>
      <c r="F605" s="3"/>
    </row>
    <row r="606" spans="1:6" x14ac:dyDescent="0.25">
      <c r="A606" s="1">
        <v>1</v>
      </c>
      <c r="B606" s="1">
        <v>1972</v>
      </c>
      <c r="C606" s="1">
        <v>3</v>
      </c>
      <c r="D606" s="3">
        <v>1273.60498046875</v>
      </c>
      <c r="E606" s="3">
        <v>5478.8037109375</v>
      </c>
      <c r="F606" s="3"/>
    </row>
    <row r="607" spans="1:6" x14ac:dyDescent="0.25">
      <c r="A607" s="1">
        <v>2</v>
      </c>
      <c r="B607" s="1">
        <v>1972</v>
      </c>
      <c r="C607" s="1">
        <v>3</v>
      </c>
      <c r="D607" s="3">
        <v>4410.8046875</v>
      </c>
      <c r="E607" s="3">
        <v>3925.310546875</v>
      </c>
      <c r="F607" s="3"/>
    </row>
    <row r="608" spans="1:6" x14ac:dyDescent="0.25">
      <c r="A608" s="1">
        <v>3</v>
      </c>
      <c r="B608" s="1">
        <v>1972</v>
      </c>
      <c r="C608" s="1">
        <v>3</v>
      </c>
      <c r="D608" s="3">
        <v>3089.088623046875</v>
      </c>
      <c r="E608" s="3">
        <v>6652.35791015625</v>
      </c>
      <c r="F608" s="3"/>
    </row>
    <row r="609" spans="1:6" x14ac:dyDescent="0.25">
      <c r="A609" s="1">
        <v>4</v>
      </c>
      <c r="B609" s="1">
        <v>1972</v>
      </c>
      <c r="C609" s="1">
        <v>3</v>
      </c>
      <c r="D609" s="3">
        <v>3157.52880859375</v>
      </c>
      <c r="E609" s="3">
        <v>3479.621826171875</v>
      </c>
      <c r="F609" s="3"/>
    </row>
    <row r="610" spans="1:6" x14ac:dyDescent="0.25">
      <c r="A610" s="1">
        <v>5</v>
      </c>
      <c r="B610" s="1">
        <v>1972</v>
      </c>
      <c r="C610" s="1">
        <v>3</v>
      </c>
      <c r="D610" s="3">
        <v>2105.90966796875</v>
      </c>
      <c r="E610" s="3">
        <v>2208.73583984375</v>
      </c>
      <c r="F610" s="3"/>
    </row>
    <row r="611" spans="1:6" x14ac:dyDescent="0.25">
      <c r="A611" s="1">
        <v>6</v>
      </c>
      <c r="B611" s="1">
        <v>1972</v>
      </c>
      <c r="C611" s="1">
        <v>3</v>
      </c>
      <c r="D611" s="3">
        <v>2002.698486328125</v>
      </c>
      <c r="E611" s="3">
        <v>2036.3248291015625</v>
      </c>
      <c r="F611" s="3"/>
    </row>
    <row r="612" spans="1:6" x14ac:dyDescent="0.25">
      <c r="A612" s="1">
        <v>7</v>
      </c>
      <c r="B612" s="1">
        <v>1972</v>
      </c>
      <c r="C612" s="1">
        <v>3</v>
      </c>
      <c r="D612" s="3">
        <v>-1743.740478515625</v>
      </c>
      <c r="E612" s="3">
        <v>1128.072509765625</v>
      </c>
      <c r="F612" s="3"/>
    </row>
    <row r="613" spans="1:6" x14ac:dyDescent="0.25">
      <c r="A613" s="1">
        <v>8</v>
      </c>
      <c r="B613" s="1">
        <v>1972</v>
      </c>
      <c r="C613" s="1">
        <v>3</v>
      </c>
      <c r="D613" s="3">
        <v>-812.7158203125</v>
      </c>
      <c r="E613" s="3">
        <v>888.465576171875</v>
      </c>
      <c r="F613" s="3"/>
    </row>
    <row r="614" spans="1:6" x14ac:dyDescent="0.25">
      <c r="A614" s="1">
        <v>9</v>
      </c>
      <c r="B614" s="1">
        <v>1972</v>
      </c>
      <c r="C614" s="1">
        <v>3</v>
      </c>
      <c r="D614" s="3">
        <v>507.99038696289062</v>
      </c>
      <c r="E614" s="3">
        <v>1281.7669677734375</v>
      </c>
      <c r="F614" s="3"/>
    </row>
    <row r="615" spans="1:6" x14ac:dyDescent="0.25">
      <c r="A615" s="1">
        <v>10</v>
      </c>
      <c r="B615" s="1">
        <v>1973</v>
      </c>
      <c r="C615" s="1">
        <v>2</v>
      </c>
      <c r="D615" s="3">
        <v>899.2381591796875</v>
      </c>
      <c r="E615" s="3">
        <v>1974.8056640625</v>
      </c>
      <c r="F615" s="3"/>
    </row>
    <row r="616" spans="1:6" x14ac:dyDescent="0.25">
      <c r="A616" s="1">
        <v>11</v>
      </c>
      <c r="B616" s="1">
        <v>1973</v>
      </c>
      <c r="C616" s="1">
        <v>2</v>
      </c>
      <c r="D616" s="3">
        <v>-1576.33642578125</v>
      </c>
      <c r="E616" s="3">
        <v>35.845970153808594</v>
      </c>
      <c r="F616" s="3"/>
    </row>
    <row r="617" spans="1:6" x14ac:dyDescent="0.25">
      <c r="A617" s="1">
        <v>12</v>
      </c>
      <c r="B617" s="1">
        <v>1973</v>
      </c>
      <c r="C617" s="1">
        <v>2</v>
      </c>
      <c r="D617" s="3">
        <v>1819.171875</v>
      </c>
      <c r="E617" s="3">
        <v>1991.015625</v>
      </c>
      <c r="F617" s="3"/>
    </row>
    <row r="618" spans="1:6" x14ac:dyDescent="0.25">
      <c r="A618" s="1">
        <v>1</v>
      </c>
      <c r="B618" s="1">
        <v>1973</v>
      </c>
      <c r="C618" s="1">
        <v>2</v>
      </c>
      <c r="D618" s="3">
        <v>14704.640625</v>
      </c>
      <c r="E618" s="3">
        <v>15223.443359375</v>
      </c>
      <c r="F618" s="3"/>
    </row>
    <row r="619" spans="1:6" x14ac:dyDescent="0.25">
      <c r="A619" s="1">
        <v>2</v>
      </c>
      <c r="B619" s="1">
        <v>1973</v>
      </c>
      <c r="C619" s="1">
        <v>2</v>
      </c>
      <c r="D619" s="3">
        <v>16109.6123046875</v>
      </c>
      <c r="E619" s="3">
        <v>20643.447265625</v>
      </c>
      <c r="F619" s="3"/>
    </row>
    <row r="620" spans="1:6" x14ac:dyDescent="0.25">
      <c r="A620" s="1">
        <v>3</v>
      </c>
      <c r="B620" s="1">
        <v>1973</v>
      </c>
      <c r="C620" s="1">
        <v>2</v>
      </c>
      <c r="D620" s="3">
        <v>11373.5869140625</v>
      </c>
      <c r="E620" s="3">
        <v>16189.9208984375</v>
      </c>
      <c r="F620" s="3"/>
    </row>
    <row r="621" spans="1:6" x14ac:dyDescent="0.25">
      <c r="A621" s="1">
        <v>4</v>
      </c>
      <c r="B621" s="1">
        <v>1973</v>
      </c>
      <c r="C621" s="1">
        <v>2</v>
      </c>
      <c r="D621" s="3">
        <v>7343.083984375</v>
      </c>
      <c r="E621" s="3">
        <v>7799.984375</v>
      </c>
      <c r="F621" s="3"/>
    </row>
    <row r="622" spans="1:6" x14ac:dyDescent="0.25">
      <c r="A622" s="1">
        <v>5</v>
      </c>
      <c r="B622" s="1">
        <v>1973</v>
      </c>
      <c r="C622" s="1">
        <v>2</v>
      </c>
      <c r="D622" s="3">
        <v>6621.3115234375</v>
      </c>
      <c r="E622" s="3">
        <v>7619.9248046875</v>
      </c>
      <c r="F622" s="3"/>
    </row>
    <row r="623" spans="1:6" x14ac:dyDescent="0.25">
      <c r="A623" s="1">
        <v>6</v>
      </c>
      <c r="B623" s="1">
        <v>1973</v>
      </c>
      <c r="C623" s="1">
        <v>2</v>
      </c>
      <c r="D623" s="3">
        <v>2808.510009765625</v>
      </c>
      <c r="E623" s="3">
        <v>3858.918212890625</v>
      </c>
      <c r="F623" s="3"/>
    </row>
    <row r="624" spans="1:6" x14ac:dyDescent="0.25">
      <c r="A624" s="1">
        <v>7</v>
      </c>
      <c r="B624" s="1">
        <v>1973</v>
      </c>
      <c r="C624" s="1">
        <v>2</v>
      </c>
      <c r="D624" s="3">
        <v>-1854.14306640625</v>
      </c>
      <c r="E624" s="3">
        <v>2366.97314453125</v>
      </c>
      <c r="F624" s="3"/>
    </row>
    <row r="625" spans="1:6" x14ac:dyDescent="0.25">
      <c r="A625" s="1">
        <v>8</v>
      </c>
      <c r="B625" s="1">
        <v>1973</v>
      </c>
      <c r="C625" s="1">
        <v>2</v>
      </c>
      <c r="D625" s="3">
        <v>-1685.9852294921875</v>
      </c>
      <c r="E625" s="3">
        <v>1820.826171875</v>
      </c>
      <c r="F625" s="3"/>
    </row>
    <row r="626" spans="1:6" x14ac:dyDescent="0.25">
      <c r="A626" s="1">
        <v>9</v>
      </c>
      <c r="B626" s="1">
        <v>1973</v>
      </c>
      <c r="C626" s="1">
        <v>2</v>
      </c>
      <c r="D626" s="3">
        <v>2026.48486328125</v>
      </c>
      <c r="E626" s="3">
        <v>5089.578125</v>
      </c>
      <c r="F626" s="3"/>
    </row>
    <row r="627" spans="1:6" x14ac:dyDescent="0.25">
      <c r="A627" s="1">
        <v>10</v>
      </c>
      <c r="B627" s="1">
        <v>1974</v>
      </c>
      <c r="C627" s="1">
        <v>1</v>
      </c>
      <c r="D627" s="3">
        <v>1429.6070556640625</v>
      </c>
      <c r="E627" s="3">
        <v>3529.590087890625</v>
      </c>
      <c r="F627" s="3"/>
    </row>
    <row r="628" spans="1:6" x14ac:dyDescent="0.25">
      <c r="A628" s="1">
        <v>11</v>
      </c>
      <c r="B628" s="1">
        <v>1974</v>
      </c>
      <c r="C628" s="1">
        <v>1</v>
      </c>
      <c r="D628" s="3">
        <v>5286.01611328125</v>
      </c>
      <c r="E628" s="3">
        <v>6991.56689453125</v>
      </c>
      <c r="F628" s="3"/>
    </row>
    <row r="629" spans="1:6" x14ac:dyDescent="0.25">
      <c r="A629" s="1">
        <v>12</v>
      </c>
      <c r="B629" s="1">
        <v>1974</v>
      </c>
      <c r="C629" s="1">
        <v>1</v>
      </c>
      <c r="D629" s="3">
        <v>11221.0517578125</v>
      </c>
      <c r="E629" s="3">
        <v>12541.005859375</v>
      </c>
      <c r="F629" s="3"/>
    </row>
    <row r="630" spans="1:6" x14ac:dyDescent="0.25">
      <c r="A630" s="1">
        <v>1</v>
      </c>
      <c r="B630" s="1">
        <v>1974</v>
      </c>
      <c r="C630" s="1">
        <v>1</v>
      </c>
      <c r="D630" s="3">
        <v>22133.740234375</v>
      </c>
      <c r="E630" s="3">
        <v>22593.09375</v>
      </c>
      <c r="F630" s="3"/>
    </row>
    <row r="631" spans="1:6" x14ac:dyDescent="0.25">
      <c r="A631" s="1">
        <v>2</v>
      </c>
      <c r="B631" s="1">
        <v>1974</v>
      </c>
      <c r="C631" s="1">
        <v>1</v>
      </c>
      <c r="D631" s="3">
        <v>6751.50537109375</v>
      </c>
      <c r="E631" s="3">
        <v>9943.900390625</v>
      </c>
      <c r="F631" s="3"/>
    </row>
    <row r="632" spans="1:6" x14ac:dyDescent="0.25">
      <c r="A632" s="1">
        <v>3</v>
      </c>
      <c r="B632" s="1">
        <v>1974</v>
      </c>
      <c r="C632" s="1">
        <v>1</v>
      </c>
      <c r="D632" s="3">
        <v>18220.10546875</v>
      </c>
      <c r="E632" s="3">
        <v>22059.701171875</v>
      </c>
      <c r="F632" s="3"/>
    </row>
    <row r="633" spans="1:6" x14ac:dyDescent="0.25">
      <c r="A633" s="1">
        <v>4</v>
      </c>
      <c r="B633" s="1">
        <v>1974</v>
      </c>
      <c r="C633" s="1">
        <v>1</v>
      </c>
      <c r="D633" s="3">
        <v>17091.025390625</v>
      </c>
      <c r="E633" s="3">
        <v>16721.76953125</v>
      </c>
      <c r="F633" s="3"/>
    </row>
    <row r="634" spans="1:6" x14ac:dyDescent="0.25">
      <c r="A634" s="1">
        <v>5</v>
      </c>
      <c r="B634" s="1">
        <v>1974</v>
      </c>
      <c r="C634" s="1">
        <v>1</v>
      </c>
      <c r="D634" s="3">
        <v>7226.14404296875</v>
      </c>
      <c r="E634" s="3">
        <v>8078.67919921875</v>
      </c>
      <c r="F634" s="3"/>
    </row>
    <row r="635" spans="1:6" x14ac:dyDescent="0.25">
      <c r="A635" s="1">
        <v>6</v>
      </c>
      <c r="B635" s="1">
        <v>1974</v>
      </c>
      <c r="C635" s="1">
        <v>1</v>
      </c>
      <c r="D635" s="3">
        <v>2644.5966796875</v>
      </c>
      <c r="E635" s="3">
        <v>3391.216552734375</v>
      </c>
      <c r="F635" s="3"/>
    </row>
    <row r="636" spans="1:6" x14ac:dyDescent="0.25">
      <c r="A636" s="1">
        <v>7</v>
      </c>
      <c r="B636" s="1">
        <v>1974</v>
      </c>
      <c r="C636" s="1">
        <v>1</v>
      </c>
      <c r="D636" s="3">
        <v>-1551.1922607421875</v>
      </c>
      <c r="E636" s="3">
        <v>1896.8697509765625</v>
      </c>
      <c r="F636" s="3"/>
    </row>
    <row r="637" spans="1:6" x14ac:dyDescent="0.25">
      <c r="A637" s="1">
        <v>8</v>
      </c>
      <c r="B637" s="1">
        <v>1974</v>
      </c>
      <c r="C637" s="1">
        <v>1</v>
      </c>
      <c r="D637" s="3">
        <v>-1478.290283203125</v>
      </c>
      <c r="E637" s="3">
        <v>2545.37353515625</v>
      </c>
      <c r="F637" s="3"/>
    </row>
    <row r="638" spans="1:6" x14ac:dyDescent="0.25">
      <c r="A638" s="1">
        <v>9</v>
      </c>
      <c r="B638" s="1">
        <v>1974</v>
      </c>
      <c r="C638" s="1">
        <v>1</v>
      </c>
      <c r="D638" s="3">
        <v>557.06988525390625</v>
      </c>
      <c r="E638" s="3">
        <v>7813.087890625</v>
      </c>
      <c r="F638" s="3"/>
    </row>
    <row r="639" spans="1:6" x14ac:dyDescent="0.25">
      <c r="A639" s="1">
        <v>10</v>
      </c>
      <c r="B639" s="1">
        <v>1975</v>
      </c>
      <c r="C639" s="1">
        <v>1</v>
      </c>
      <c r="D639" s="3">
        <v>2286.51953125</v>
      </c>
      <c r="E639" s="3">
        <v>5634.50244140625</v>
      </c>
      <c r="F639" s="3"/>
    </row>
    <row r="640" spans="1:6" x14ac:dyDescent="0.25">
      <c r="A640" s="1">
        <v>11</v>
      </c>
      <c r="B640" s="1">
        <v>1975</v>
      </c>
      <c r="C640" s="1">
        <v>1</v>
      </c>
      <c r="D640" s="3">
        <v>1765.4267578125</v>
      </c>
      <c r="E640" s="3">
        <v>5942.91259765625</v>
      </c>
      <c r="F640" s="3"/>
    </row>
    <row r="641" spans="1:6" x14ac:dyDescent="0.25">
      <c r="A641" s="1">
        <v>12</v>
      </c>
      <c r="B641" s="1">
        <v>1975</v>
      </c>
      <c r="C641" s="1">
        <v>1</v>
      </c>
      <c r="D641" s="3">
        <v>-1801.541015625</v>
      </c>
      <c r="E641" s="3">
        <v>-910.7039794921875</v>
      </c>
      <c r="F641" s="3"/>
    </row>
    <row r="642" spans="1:6" x14ac:dyDescent="0.25">
      <c r="A642" s="1">
        <v>1</v>
      </c>
      <c r="B642" s="1">
        <v>1975</v>
      </c>
      <c r="C642" s="1">
        <v>1</v>
      </c>
      <c r="D642" s="3">
        <v>738.9556884765625</v>
      </c>
      <c r="E642" s="3">
        <v>4868.6943359375</v>
      </c>
      <c r="F642" s="3"/>
    </row>
    <row r="643" spans="1:6" x14ac:dyDescent="0.25">
      <c r="A643" s="1">
        <v>2</v>
      </c>
      <c r="B643" s="1">
        <v>1975</v>
      </c>
      <c r="C643" s="1">
        <v>1</v>
      </c>
      <c r="D643" s="3">
        <v>11599.810546875</v>
      </c>
      <c r="E643" s="3">
        <v>15376.732421875</v>
      </c>
      <c r="F643" s="3"/>
    </row>
    <row r="644" spans="1:6" x14ac:dyDescent="0.25">
      <c r="A644" s="1">
        <v>3</v>
      </c>
      <c r="B644" s="1">
        <v>1975</v>
      </c>
      <c r="C644" s="1">
        <v>1</v>
      </c>
      <c r="D644" s="3">
        <v>14136.15625</v>
      </c>
      <c r="E644" s="3">
        <v>18435.294921875</v>
      </c>
      <c r="F644" s="3"/>
    </row>
    <row r="645" spans="1:6" x14ac:dyDescent="0.25">
      <c r="A645" s="1">
        <v>4</v>
      </c>
      <c r="B645" s="1">
        <v>1975</v>
      </c>
      <c r="C645" s="1">
        <v>1</v>
      </c>
      <c r="D645" s="3">
        <v>9487.3408203125</v>
      </c>
      <c r="E645" s="3">
        <v>10081.5908203125</v>
      </c>
      <c r="F645" s="3"/>
    </row>
    <row r="646" spans="1:6" x14ac:dyDescent="0.25">
      <c r="A646" s="1">
        <v>5</v>
      </c>
      <c r="B646" s="1">
        <v>1975</v>
      </c>
      <c r="C646" s="1">
        <v>1</v>
      </c>
      <c r="D646" s="3">
        <v>8475.9189453125</v>
      </c>
      <c r="E646" s="3">
        <v>9266.36328125</v>
      </c>
      <c r="F646" s="3"/>
    </row>
    <row r="647" spans="1:6" x14ac:dyDescent="0.25">
      <c r="A647" s="1">
        <v>6</v>
      </c>
      <c r="B647" s="1">
        <v>1975</v>
      </c>
      <c r="C647" s="1">
        <v>1</v>
      </c>
      <c r="D647" s="3">
        <v>4133.59375</v>
      </c>
      <c r="E647" s="3">
        <v>6598.025390625</v>
      </c>
      <c r="F647" s="3"/>
    </row>
    <row r="648" spans="1:6" x14ac:dyDescent="0.25">
      <c r="A648" s="1">
        <v>7</v>
      </c>
      <c r="B648" s="1">
        <v>1975</v>
      </c>
      <c r="C648" s="1">
        <v>1</v>
      </c>
      <c r="D648" s="3">
        <v>-904.35491943359375</v>
      </c>
      <c r="E648" s="3">
        <v>2347.450439453125</v>
      </c>
      <c r="F648" s="3"/>
    </row>
    <row r="649" spans="1:6" x14ac:dyDescent="0.25">
      <c r="A649" s="1">
        <v>8</v>
      </c>
      <c r="B649" s="1">
        <v>1975</v>
      </c>
      <c r="C649" s="1">
        <v>1</v>
      </c>
      <c r="D649" s="3">
        <v>-1208.833251953125</v>
      </c>
      <c r="E649" s="3">
        <v>906.64825439453125</v>
      </c>
      <c r="F649" s="3"/>
    </row>
    <row r="650" spans="1:6" x14ac:dyDescent="0.25">
      <c r="A650" s="1">
        <v>9</v>
      </c>
      <c r="B650" s="1">
        <v>1975</v>
      </c>
      <c r="C650" s="1">
        <v>1</v>
      </c>
      <c r="D650" s="3">
        <v>-541.35357666015625</v>
      </c>
      <c r="E650" s="3">
        <v>7307.5341796875</v>
      </c>
      <c r="F650" s="3"/>
    </row>
    <row r="651" spans="1:6" x14ac:dyDescent="0.25">
      <c r="A651" s="1">
        <v>10</v>
      </c>
      <c r="B651" s="1">
        <v>1976</v>
      </c>
      <c r="C651" s="1">
        <v>4</v>
      </c>
      <c r="D651" s="3">
        <v>2534.789306640625</v>
      </c>
      <c r="E651" s="3">
        <v>6548.9453125</v>
      </c>
      <c r="F651" s="3"/>
    </row>
    <row r="652" spans="1:6" x14ac:dyDescent="0.25">
      <c r="A652" s="1">
        <v>11</v>
      </c>
      <c r="B652" s="1">
        <v>1976</v>
      </c>
      <c r="C652" s="1">
        <v>4</v>
      </c>
      <c r="D652" s="3">
        <v>3869.91455078125</v>
      </c>
      <c r="E652" s="3">
        <v>7069.0234375</v>
      </c>
      <c r="F652" s="3"/>
    </row>
    <row r="653" spans="1:6" x14ac:dyDescent="0.25">
      <c r="A653" s="1">
        <v>12</v>
      </c>
      <c r="B653" s="1">
        <v>1976</v>
      </c>
      <c r="C653" s="1">
        <v>4</v>
      </c>
      <c r="D653" s="3">
        <v>-2020.144775390625</v>
      </c>
      <c r="E653" s="3">
        <v>-852.0225830078125</v>
      </c>
      <c r="F653" s="3"/>
    </row>
    <row r="654" spans="1:6" x14ac:dyDescent="0.25">
      <c r="A654" s="1">
        <v>1</v>
      </c>
      <c r="B654" s="1">
        <v>1976</v>
      </c>
      <c r="C654" s="1">
        <v>4</v>
      </c>
      <c r="D654" s="3">
        <v>377.8753662109375</v>
      </c>
      <c r="E654" s="3">
        <v>4646.3662109375</v>
      </c>
      <c r="F654" s="3"/>
    </row>
    <row r="655" spans="1:6" x14ac:dyDescent="0.25">
      <c r="A655" s="1">
        <v>2</v>
      </c>
      <c r="B655" s="1">
        <v>1976</v>
      </c>
      <c r="C655" s="1">
        <v>4</v>
      </c>
      <c r="D655" s="3">
        <v>825.696044921875</v>
      </c>
      <c r="E655" s="3">
        <v>1897.7274169921875</v>
      </c>
      <c r="F655" s="3"/>
    </row>
    <row r="656" spans="1:6" x14ac:dyDescent="0.25">
      <c r="A656" s="1">
        <v>3</v>
      </c>
      <c r="B656" s="1">
        <v>1976</v>
      </c>
      <c r="C656" s="1">
        <v>4</v>
      </c>
      <c r="D656" s="3">
        <v>2608.0380859375</v>
      </c>
      <c r="E656" s="3">
        <v>2699.910888671875</v>
      </c>
      <c r="F656" s="3"/>
    </row>
    <row r="657" spans="1:6" x14ac:dyDescent="0.25">
      <c r="A657" s="1">
        <v>4</v>
      </c>
      <c r="B657" s="1">
        <v>1976</v>
      </c>
      <c r="C657" s="1">
        <v>4</v>
      </c>
      <c r="D657" s="3">
        <v>2673.926513671875</v>
      </c>
      <c r="E657" s="3">
        <v>2793.005126953125</v>
      </c>
      <c r="F657" s="3"/>
    </row>
    <row r="658" spans="1:6" x14ac:dyDescent="0.25">
      <c r="A658" s="1">
        <v>5</v>
      </c>
      <c r="B658" s="1">
        <v>1976</v>
      </c>
      <c r="C658" s="1">
        <v>4</v>
      </c>
      <c r="D658" s="3">
        <v>2424.100830078125</v>
      </c>
      <c r="E658" s="3">
        <v>2736.916748046875</v>
      </c>
      <c r="F658" s="3"/>
    </row>
    <row r="659" spans="1:6" x14ac:dyDescent="0.25">
      <c r="A659" s="1">
        <v>6</v>
      </c>
      <c r="B659" s="1">
        <v>1976</v>
      </c>
      <c r="C659" s="1">
        <v>4</v>
      </c>
      <c r="D659" s="3">
        <v>2332.528564453125</v>
      </c>
      <c r="E659" s="3">
        <v>2239.978515625</v>
      </c>
      <c r="F659" s="3"/>
    </row>
    <row r="660" spans="1:6" x14ac:dyDescent="0.25">
      <c r="A660" s="1">
        <v>7</v>
      </c>
      <c r="B660" s="1">
        <v>1976</v>
      </c>
      <c r="C660" s="1">
        <v>4</v>
      </c>
      <c r="D660" s="3">
        <v>178.93319702148437</v>
      </c>
      <c r="E660" s="3">
        <v>1028.133544921875</v>
      </c>
      <c r="F660" s="3"/>
    </row>
    <row r="661" spans="1:6" x14ac:dyDescent="0.25">
      <c r="A661" s="1">
        <v>8</v>
      </c>
      <c r="B661" s="1">
        <v>1976</v>
      </c>
      <c r="C661" s="1">
        <v>4</v>
      </c>
      <c r="D661" s="3">
        <v>2626.30078125</v>
      </c>
      <c r="E661" s="3">
        <v>458.09347534179687</v>
      </c>
      <c r="F661" s="3"/>
    </row>
    <row r="662" spans="1:6" x14ac:dyDescent="0.25">
      <c r="A662" s="1">
        <v>9</v>
      </c>
      <c r="B662" s="1">
        <v>1976</v>
      </c>
      <c r="C662" s="1">
        <v>4</v>
      </c>
      <c r="D662" s="3">
        <v>1002.8377685546875</v>
      </c>
      <c r="E662" s="3">
        <v>1071.03955078125</v>
      </c>
      <c r="F662" s="3"/>
    </row>
    <row r="663" spans="1:6" x14ac:dyDescent="0.25">
      <c r="A663" s="1">
        <v>10</v>
      </c>
      <c r="B663" s="1">
        <v>1977</v>
      </c>
      <c r="C663" s="1">
        <v>5</v>
      </c>
      <c r="D663" s="3">
        <v>1721.5743408203125</v>
      </c>
      <c r="E663" s="3">
        <v>1918.4765625</v>
      </c>
      <c r="F663" s="3"/>
    </row>
    <row r="664" spans="1:6" x14ac:dyDescent="0.25">
      <c r="A664" s="1">
        <v>11</v>
      </c>
      <c r="B664" s="1">
        <v>1977</v>
      </c>
      <c r="C664" s="1">
        <v>5</v>
      </c>
      <c r="D664" s="3">
        <v>501.58517456054687</v>
      </c>
      <c r="E664" s="3">
        <v>1607.5860595703125</v>
      </c>
      <c r="F664" s="3"/>
    </row>
    <row r="665" spans="1:6" x14ac:dyDescent="0.25">
      <c r="A665" s="1">
        <v>12</v>
      </c>
      <c r="B665" s="1">
        <v>1977</v>
      </c>
      <c r="C665" s="1">
        <v>5</v>
      </c>
      <c r="D665" s="3">
        <v>757.62066650390625</v>
      </c>
      <c r="E665" s="3">
        <v>1627.7830810546875</v>
      </c>
      <c r="F665" s="3"/>
    </row>
    <row r="666" spans="1:6" x14ac:dyDescent="0.25">
      <c r="A666" s="1">
        <v>1</v>
      </c>
      <c r="B666" s="1">
        <v>1977</v>
      </c>
      <c r="C666" s="1">
        <v>5</v>
      </c>
      <c r="D666" s="3">
        <v>1348.287109375</v>
      </c>
      <c r="E666" s="3">
        <v>677.57293701171875</v>
      </c>
      <c r="F666" s="3"/>
    </row>
    <row r="667" spans="1:6" x14ac:dyDescent="0.25">
      <c r="A667" s="1">
        <v>2</v>
      </c>
      <c r="B667" s="1">
        <v>1977</v>
      </c>
      <c r="C667" s="1">
        <v>5</v>
      </c>
      <c r="D667" s="3">
        <v>2382.44287109375</v>
      </c>
      <c r="E667" s="3">
        <v>2408.31689453125</v>
      </c>
      <c r="F667" s="3"/>
    </row>
    <row r="668" spans="1:6" x14ac:dyDescent="0.25">
      <c r="A668" s="1">
        <v>3</v>
      </c>
      <c r="B668" s="1">
        <v>1977</v>
      </c>
      <c r="C668" s="1">
        <v>5</v>
      </c>
      <c r="D668" s="3">
        <v>2490.00390625</v>
      </c>
      <c r="E668" s="3">
        <v>2712.57275390625</v>
      </c>
      <c r="F668" s="3"/>
    </row>
    <row r="669" spans="1:6" x14ac:dyDescent="0.25">
      <c r="A669" s="1">
        <v>4</v>
      </c>
      <c r="B669" s="1">
        <v>1977</v>
      </c>
      <c r="C669" s="1">
        <v>5</v>
      </c>
      <c r="D669" s="3">
        <v>2081.4169921875</v>
      </c>
      <c r="E669" s="3">
        <v>1881.1580810546875</v>
      </c>
      <c r="F669" s="3"/>
    </row>
    <row r="670" spans="1:6" x14ac:dyDescent="0.25">
      <c r="A670" s="1">
        <v>5</v>
      </c>
      <c r="B670" s="1">
        <v>1977</v>
      </c>
      <c r="C670" s="1">
        <v>5</v>
      </c>
      <c r="D670" s="3">
        <v>1910.2359619140625</v>
      </c>
      <c r="E670" s="3">
        <v>1757.330810546875</v>
      </c>
      <c r="F670" s="3"/>
    </row>
    <row r="671" spans="1:6" x14ac:dyDescent="0.25">
      <c r="A671" s="1">
        <v>6</v>
      </c>
      <c r="B671" s="1">
        <v>1977</v>
      </c>
      <c r="C671" s="1">
        <v>5</v>
      </c>
      <c r="D671" s="3">
        <v>1822.6417236328125</v>
      </c>
      <c r="E671" s="3">
        <v>1804.88427734375</v>
      </c>
      <c r="F671" s="3"/>
    </row>
    <row r="672" spans="1:6" x14ac:dyDescent="0.25">
      <c r="A672" s="1">
        <v>7</v>
      </c>
      <c r="B672" s="1">
        <v>1977</v>
      </c>
      <c r="C672" s="1">
        <v>5</v>
      </c>
      <c r="D672" s="3">
        <v>1678.231201171875</v>
      </c>
      <c r="E672" s="3">
        <v>1893.10498046875</v>
      </c>
      <c r="F672" s="3"/>
    </row>
    <row r="673" spans="1:6" x14ac:dyDescent="0.25">
      <c r="A673" s="1">
        <v>8</v>
      </c>
      <c r="B673" s="1">
        <v>1977</v>
      </c>
      <c r="C673" s="1">
        <v>5</v>
      </c>
      <c r="D673" s="3">
        <v>1968.3115234375</v>
      </c>
      <c r="E673" s="3">
        <v>950.47955322265625</v>
      </c>
      <c r="F673" s="3"/>
    </row>
    <row r="674" spans="1:6" x14ac:dyDescent="0.25">
      <c r="A674" s="1">
        <v>9</v>
      </c>
      <c r="B674" s="1">
        <v>1977</v>
      </c>
      <c r="C674" s="1">
        <v>5</v>
      </c>
      <c r="D674" s="3">
        <v>1101.84765625</v>
      </c>
      <c r="E674" s="3">
        <v>1446.2872314453125</v>
      </c>
      <c r="F674" s="3"/>
    </row>
    <row r="675" spans="1:6" x14ac:dyDescent="0.25">
      <c r="A675" s="1">
        <v>10</v>
      </c>
      <c r="B675" s="1">
        <v>1978</v>
      </c>
      <c r="C675" s="1">
        <v>2</v>
      </c>
      <c r="D675" s="3">
        <v>1333.8603515625</v>
      </c>
      <c r="E675" s="3">
        <v>891.15966796875</v>
      </c>
      <c r="F675" s="3"/>
    </row>
    <row r="676" spans="1:6" x14ac:dyDescent="0.25">
      <c r="A676" s="1">
        <v>11</v>
      </c>
      <c r="B676" s="1">
        <v>1978</v>
      </c>
      <c r="C676" s="1">
        <v>2</v>
      </c>
      <c r="D676" s="3">
        <v>1143.5616455078125</v>
      </c>
      <c r="E676" s="3">
        <v>1284.225830078125</v>
      </c>
      <c r="F676" s="3"/>
    </row>
    <row r="677" spans="1:6" x14ac:dyDescent="0.25">
      <c r="A677" s="1">
        <v>12</v>
      </c>
      <c r="B677" s="1">
        <v>1978</v>
      </c>
      <c r="C677" s="1">
        <v>2</v>
      </c>
      <c r="D677" s="3">
        <v>1599.4361572265625</v>
      </c>
      <c r="E677" s="3">
        <v>1448.274658203125</v>
      </c>
      <c r="F677" s="3"/>
    </row>
    <row r="678" spans="1:6" x14ac:dyDescent="0.25">
      <c r="A678" s="1">
        <v>1</v>
      </c>
      <c r="B678" s="1">
        <v>1978</v>
      </c>
      <c r="C678" s="1">
        <v>2</v>
      </c>
      <c r="D678" s="3">
        <v>12597.5615234375</v>
      </c>
      <c r="E678" s="3">
        <v>11715.056640625</v>
      </c>
      <c r="F678" s="3"/>
    </row>
    <row r="679" spans="1:6" x14ac:dyDescent="0.25">
      <c r="A679" s="1">
        <v>2</v>
      </c>
      <c r="B679" s="1">
        <v>1978</v>
      </c>
      <c r="C679" s="1">
        <v>2</v>
      </c>
      <c r="D679" s="3">
        <v>11535.0224609375</v>
      </c>
      <c r="E679" s="3">
        <v>14210.5126953125</v>
      </c>
      <c r="F679" s="3"/>
    </row>
    <row r="680" spans="1:6" x14ac:dyDescent="0.25">
      <c r="A680" s="1">
        <v>3</v>
      </c>
      <c r="B680" s="1">
        <v>1978</v>
      </c>
      <c r="C680" s="1">
        <v>2</v>
      </c>
      <c r="D680" s="3">
        <v>14074.7900390625</v>
      </c>
      <c r="E680" s="3">
        <v>20315.759765625</v>
      </c>
      <c r="F680" s="3"/>
    </row>
    <row r="681" spans="1:6" x14ac:dyDescent="0.25">
      <c r="A681" s="1">
        <v>4</v>
      </c>
      <c r="B681" s="1">
        <v>1978</v>
      </c>
      <c r="C681" s="1">
        <v>2</v>
      </c>
      <c r="D681" s="3">
        <v>15652.1416015625</v>
      </c>
      <c r="E681" s="3">
        <v>17669.404296875</v>
      </c>
      <c r="F681" s="3"/>
    </row>
    <row r="682" spans="1:6" x14ac:dyDescent="0.25">
      <c r="A682" s="1">
        <v>5</v>
      </c>
      <c r="B682" s="1">
        <v>1978</v>
      </c>
      <c r="C682" s="1">
        <v>2</v>
      </c>
      <c r="D682" s="3">
        <v>13130.244140625</v>
      </c>
      <c r="E682" s="3">
        <v>14056.8466796875</v>
      </c>
      <c r="F682" s="3"/>
    </row>
    <row r="683" spans="1:6" x14ac:dyDescent="0.25">
      <c r="A683" s="1">
        <v>6</v>
      </c>
      <c r="B683" s="1">
        <v>1978</v>
      </c>
      <c r="C683" s="1">
        <v>2</v>
      </c>
      <c r="D683" s="3">
        <v>3470.567626953125</v>
      </c>
      <c r="E683" s="3">
        <v>6899.26708984375</v>
      </c>
      <c r="F683" s="3"/>
    </row>
    <row r="684" spans="1:6" x14ac:dyDescent="0.25">
      <c r="A684" s="1">
        <v>7</v>
      </c>
      <c r="B684" s="1">
        <v>1978</v>
      </c>
      <c r="C684" s="1">
        <v>2</v>
      </c>
      <c r="D684" s="3">
        <v>-687.752685546875</v>
      </c>
      <c r="E684" s="3">
        <v>2253.34619140625</v>
      </c>
      <c r="F684" s="3"/>
    </row>
    <row r="685" spans="1:6" x14ac:dyDescent="0.25">
      <c r="A685" s="1">
        <v>8</v>
      </c>
      <c r="B685" s="1">
        <v>1978</v>
      </c>
      <c r="C685" s="1">
        <v>2</v>
      </c>
      <c r="D685" s="3">
        <v>-1621.521484375</v>
      </c>
      <c r="E685" s="3">
        <v>1127.1917724609375</v>
      </c>
      <c r="F685" s="3"/>
    </row>
    <row r="686" spans="1:6" x14ac:dyDescent="0.25">
      <c r="A686" s="1">
        <v>9</v>
      </c>
      <c r="B686" s="1">
        <v>1978</v>
      </c>
      <c r="C686" s="1">
        <v>2</v>
      </c>
      <c r="D686" s="3">
        <v>1436.8001708984375</v>
      </c>
      <c r="E686" s="3">
        <v>4962.54736328125</v>
      </c>
      <c r="F686" s="3"/>
    </row>
    <row r="687" spans="1:6" x14ac:dyDescent="0.25">
      <c r="A687" s="1">
        <v>10</v>
      </c>
      <c r="B687" s="1">
        <v>1979</v>
      </c>
      <c r="C687" s="1">
        <v>4</v>
      </c>
      <c r="D687" s="3">
        <v>780.86224365234375</v>
      </c>
      <c r="E687" s="3">
        <v>3435.521240234375</v>
      </c>
      <c r="F687" s="3"/>
    </row>
    <row r="688" spans="1:6" x14ac:dyDescent="0.25">
      <c r="A688" s="1">
        <v>11</v>
      </c>
      <c r="B688" s="1">
        <v>1979</v>
      </c>
      <c r="C688" s="1">
        <v>4</v>
      </c>
      <c r="D688" s="3">
        <v>153.77561950683594</v>
      </c>
      <c r="E688" s="3">
        <v>5511.39404296875</v>
      </c>
      <c r="F688" s="3"/>
    </row>
    <row r="689" spans="1:6" x14ac:dyDescent="0.25">
      <c r="A689" s="1">
        <v>12</v>
      </c>
      <c r="B689" s="1">
        <v>1979</v>
      </c>
      <c r="C689" s="1">
        <v>4</v>
      </c>
      <c r="D689" s="3">
        <v>-2257.021240234375</v>
      </c>
      <c r="E689" s="3">
        <v>238.93464660644531</v>
      </c>
      <c r="F689" s="3"/>
    </row>
    <row r="690" spans="1:6" x14ac:dyDescent="0.25">
      <c r="A690" s="1">
        <v>1</v>
      </c>
      <c r="B690" s="1">
        <v>1979</v>
      </c>
      <c r="C690" s="1">
        <v>4</v>
      </c>
      <c r="D690" s="3">
        <v>3914.385009765625</v>
      </c>
      <c r="E690" s="3">
        <v>5564.333984375</v>
      </c>
      <c r="F690" s="3"/>
    </row>
    <row r="691" spans="1:6" x14ac:dyDescent="0.25">
      <c r="A691" s="1">
        <v>2</v>
      </c>
      <c r="B691" s="1">
        <v>1979</v>
      </c>
      <c r="C691" s="1">
        <v>4</v>
      </c>
      <c r="D691" s="3">
        <v>7174.2041015625</v>
      </c>
      <c r="E691" s="3">
        <v>8629.537109375</v>
      </c>
      <c r="F691" s="3"/>
    </row>
    <row r="692" spans="1:6" x14ac:dyDescent="0.25">
      <c r="A692" s="1">
        <v>3</v>
      </c>
      <c r="B692" s="1">
        <v>1979</v>
      </c>
      <c r="C692" s="1">
        <v>4</v>
      </c>
      <c r="D692" s="3">
        <v>7898.76416015625</v>
      </c>
      <c r="E692" s="3">
        <v>14381.728515625</v>
      </c>
      <c r="F692" s="3"/>
    </row>
    <row r="693" spans="1:6" x14ac:dyDescent="0.25">
      <c r="A693" s="1">
        <v>4</v>
      </c>
      <c r="B693" s="1">
        <v>1979</v>
      </c>
      <c r="C693" s="1">
        <v>4</v>
      </c>
      <c r="D693" s="3">
        <v>8272.9228515625</v>
      </c>
      <c r="E693" s="3">
        <v>8566.404296875</v>
      </c>
      <c r="F693" s="3"/>
    </row>
    <row r="694" spans="1:6" x14ac:dyDescent="0.25">
      <c r="A694" s="1">
        <v>5</v>
      </c>
      <c r="B694" s="1">
        <v>1979</v>
      </c>
      <c r="C694" s="1">
        <v>4</v>
      </c>
      <c r="D694" s="3">
        <v>7655.83447265625</v>
      </c>
      <c r="E694" s="3">
        <v>8155.18896484375</v>
      </c>
      <c r="F694" s="3"/>
    </row>
    <row r="695" spans="1:6" x14ac:dyDescent="0.25">
      <c r="A695" s="1">
        <v>6</v>
      </c>
      <c r="B695" s="1">
        <v>1979</v>
      </c>
      <c r="C695" s="1">
        <v>4</v>
      </c>
      <c r="D695" s="3">
        <v>3795.150634765625</v>
      </c>
      <c r="E695" s="3">
        <v>3895.962890625</v>
      </c>
      <c r="F695" s="3"/>
    </row>
    <row r="696" spans="1:6" x14ac:dyDescent="0.25">
      <c r="A696" s="1">
        <v>7</v>
      </c>
      <c r="B696" s="1">
        <v>1979</v>
      </c>
      <c r="C696" s="1">
        <v>4</v>
      </c>
      <c r="D696" s="3">
        <v>-1804.8729248046875</v>
      </c>
      <c r="E696" s="3">
        <v>1130.9820556640625</v>
      </c>
      <c r="F696" s="3"/>
    </row>
    <row r="697" spans="1:6" x14ac:dyDescent="0.25">
      <c r="A697" s="1">
        <v>8</v>
      </c>
      <c r="B697" s="1">
        <v>1979</v>
      </c>
      <c r="C697" s="1">
        <v>4</v>
      </c>
      <c r="D697" s="3">
        <v>-11.895390510559082</v>
      </c>
      <c r="E697" s="3">
        <v>1529.802978515625</v>
      </c>
      <c r="F697" s="3"/>
    </row>
    <row r="698" spans="1:6" x14ac:dyDescent="0.25">
      <c r="A698" s="1">
        <v>9</v>
      </c>
      <c r="B698" s="1">
        <v>1979</v>
      </c>
      <c r="C698" s="1">
        <v>4</v>
      </c>
      <c r="D698" s="3">
        <v>-905.6318359375</v>
      </c>
      <c r="E698" s="3">
        <v>1382.135009765625</v>
      </c>
      <c r="F698" s="3"/>
    </row>
    <row r="699" spans="1:6" x14ac:dyDescent="0.25">
      <c r="A699" s="1">
        <v>10</v>
      </c>
      <c r="B699" s="1">
        <v>1980</v>
      </c>
      <c r="C699" s="1">
        <v>2</v>
      </c>
      <c r="D699" s="3">
        <v>1214.630859375</v>
      </c>
      <c r="E699" s="3">
        <v>2063.229736328125</v>
      </c>
      <c r="F699" s="3"/>
    </row>
    <row r="700" spans="1:6" x14ac:dyDescent="0.25">
      <c r="A700" s="1">
        <v>11</v>
      </c>
      <c r="B700" s="1">
        <v>1980</v>
      </c>
      <c r="C700" s="1">
        <v>2</v>
      </c>
      <c r="D700" s="3">
        <v>908.74456787109375</v>
      </c>
      <c r="E700" s="3">
        <v>1379.48681640625</v>
      </c>
      <c r="F700" s="3"/>
    </row>
    <row r="701" spans="1:6" x14ac:dyDescent="0.25">
      <c r="A701" s="1">
        <v>12</v>
      </c>
      <c r="B701" s="1">
        <v>1980</v>
      </c>
      <c r="C701" s="1">
        <v>2</v>
      </c>
      <c r="D701" s="3">
        <v>-2259.61572265625</v>
      </c>
      <c r="E701" s="3">
        <v>1845.510986328125</v>
      </c>
      <c r="F701" s="3"/>
    </row>
    <row r="702" spans="1:6" x14ac:dyDescent="0.25">
      <c r="A702" s="1">
        <v>1</v>
      </c>
      <c r="B702" s="1">
        <v>1980</v>
      </c>
      <c r="C702" s="1">
        <v>2</v>
      </c>
      <c r="D702" s="3">
        <v>24535.978515625</v>
      </c>
      <c r="E702" s="3">
        <v>25684.880859375</v>
      </c>
      <c r="F702" s="3"/>
    </row>
    <row r="703" spans="1:6" x14ac:dyDescent="0.25">
      <c r="A703" s="1">
        <v>2</v>
      </c>
      <c r="B703" s="1">
        <v>1980</v>
      </c>
      <c r="C703" s="1">
        <v>2</v>
      </c>
      <c r="D703" s="3">
        <v>37557.78515625</v>
      </c>
      <c r="E703" s="3">
        <v>40276.56640625</v>
      </c>
      <c r="F703" s="3"/>
    </row>
    <row r="704" spans="1:6" x14ac:dyDescent="0.25">
      <c r="A704" s="1">
        <v>3</v>
      </c>
      <c r="B704" s="1">
        <v>1980</v>
      </c>
      <c r="C704" s="1">
        <v>2</v>
      </c>
      <c r="D704" s="3">
        <v>22330.67578125</v>
      </c>
      <c r="E704" s="3">
        <v>25235.734375</v>
      </c>
      <c r="F704" s="3"/>
    </row>
    <row r="705" spans="1:6" x14ac:dyDescent="0.25">
      <c r="A705" s="1">
        <v>4</v>
      </c>
      <c r="B705" s="1">
        <v>1980</v>
      </c>
      <c r="C705" s="1">
        <v>2</v>
      </c>
      <c r="D705" s="3">
        <v>8978.4521484375</v>
      </c>
      <c r="E705" s="3">
        <v>9872.24609375</v>
      </c>
      <c r="F705" s="3"/>
    </row>
    <row r="706" spans="1:6" x14ac:dyDescent="0.25">
      <c r="A706" s="1">
        <v>5</v>
      </c>
      <c r="B706" s="1">
        <v>1980</v>
      </c>
      <c r="C706" s="1">
        <v>2</v>
      </c>
      <c r="D706" s="3">
        <v>8277.982421875</v>
      </c>
      <c r="E706" s="3">
        <v>9420.091796875</v>
      </c>
      <c r="F706" s="3"/>
    </row>
    <row r="707" spans="1:6" x14ac:dyDescent="0.25">
      <c r="A707" s="1">
        <v>6</v>
      </c>
      <c r="B707" s="1">
        <v>1980</v>
      </c>
      <c r="C707" s="1">
        <v>2</v>
      </c>
      <c r="D707" s="3">
        <v>4034.42578125</v>
      </c>
      <c r="E707" s="3">
        <v>7380.3681640625</v>
      </c>
      <c r="F707" s="3"/>
    </row>
    <row r="708" spans="1:6" x14ac:dyDescent="0.25">
      <c r="A708" s="1">
        <v>7</v>
      </c>
      <c r="B708" s="1">
        <v>1980</v>
      </c>
      <c r="C708" s="1">
        <v>2</v>
      </c>
      <c r="D708" s="3">
        <v>585.45501708984375</v>
      </c>
      <c r="E708" s="3">
        <v>3085.103515625</v>
      </c>
      <c r="F708" s="3"/>
    </row>
    <row r="709" spans="1:6" x14ac:dyDescent="0.25">
      <c r="A709" s="1">
        <v>8</v>
      </c>
      <c r="B709" s="1">
        <v>1980</v>
      </c>
      <c r="C709" s="1">
        <v>2</v>
      </c>
      <c r="D709" s="3">
        <v>-1322.36181640625</v>
      </c>
      <c r="E709" s="3">
        <v>713.9609375</v>
      </c>
      <c r="F709" s="3"/>
    </row>
    <row r="710" spans="1:6" x14ac:dyDescent="0.25">
      <c r="A710" s="1">
        <v>9</v>
      </c>
      <c r="B710" s="1">
        <v>1980</v>
      </c>
      <c r="C710" s="1">
        <v>2</v>
      </c>
      <c r="D710" s="3">
        <v>2795.0087890625</v>
      </c>
      <c r="E710" s="3">
        <v>4788.7099609375</v>
      </c>
      <c r="F710" s="3"/>
    </row>
    <row r="711" spans="1:6" x14ac:dyDescent="0.25">
      <c r="A711" s="1">
        <v>10</v>
      </c>
      <c r="B711" s="1">
        <v>1981</v>
      </c>
      <c r="C711" s="1">
        <v>4</v>
      </c>
      <c r="D711" s="3">
        <v>2437.068603515625</v>
      </c>
      <c r="E711" s="3">
        <v>3546.00439453125</v>
      </c>
      <c r="F711" s="3"/>
    </row>
    <row r="712" spans="1:6" x14ac:dyDescent="0.25">
      <c r="A712" s="1">
        <v>11</v>
      </c>
      <c r="B712" s="1">
        <v>1981</v>
      </c>
      <c r="C712" s="1">
        <v>4</v>
      </c>
      <c r="D712" s="3">
        <v>1129.785400390625</v>
      </c>
      <c r="E712" s="3">
        <v>5679.13134765625</v>
      </c>
      <c r="F712" s="3"/>
    </row>
    <row r="713" spans="1:6" x14ac:dyDescent="0.25">
      <c r="A713" s="1">
        <v>12</v>
      </c>
      <c r="B713" s="1">
        <v>1981</v>
      </c>
      <c r="C713" s="1">
        <v>4</v>
      </c>
      <c r="D713" s="3">
        <v>-2541.57763671875</v>
      </c>
      <c r="E713" s="3">
        <v>-1047.7906494140625</v>
      </c>
      <c r="F713" s="3"/>
    </row>
    <row r="714" spans="1:6" x14ac:dyDescent="0.25">
      <c r="A714" s="1">
        <v>1</v>
      </c>
      <c r="B714" s="1">
        <v>1981</v>
      </c>
      <c r="C714" s="1">
        <v>4</v>
      </c>
      <c r="D714" s="3">
        <v>2208.133544921875</v>
      </c>
      <c r="E714" s="3">
        <v>3701.705810546875</v>
      </c>
      <c r="F714" s="3"/>
    </row>
    <row r="715" spans="1:6" x14ac:dyDescent="0.25">
      <c r="A715" s="1">
        <v>2</v>
      </c>
      <c r="B715" s="1">
        <v>1981</v>
      </c>
      <c r="C715" s="1">
        <v>4</v>
      </c>
      <c r="D715" s="3">
        <v>3655.40478515625</v>
      </c>
      <c r="E715" s="3">
        <v>4205.4541015625</v>
      </c>
      <c r="F715" s="3"/>
    </row>
    <row r="716" spans="1:6" x14ac:dyDescent="0.25">
      <c r="A716" s="1">
        <v>3</v>
      </c>
      <c r="B716" s="1">
        <v>1981</v>
      </c>
      <c r="C716" s="1">
        <v>4</v>
      </c>
      <c r="D716" s="3">
        <v>4349.13525390625</v>
      </c>
      <c r="E716" s="3">
        <v>7138.4033203125</v>
      </c>
      <c r="F716" s="3"/>
    </row>
    <row r="717" spans="1:6" x14ac:dyDescent="0.25">
      <c r="A717" s="1">
        <v>4</v>
      </c>
      <c r="B717" s="1">
        <v>1981</v>
      </c>
      <c r="C717" s="1">
        <v>4</v>
      </c>
      <c r="D717" s="3">
        <v>4301.255859375</v>
      </c>
      <c r="E717" s="3">
        <v>4514.70166015625</v>
      </c>
      <c r="F717" s="3"/>
    </row>
    <row r="718" spans="1:6" x14ac:dyDescent="0.25">
      <c r="A718" s="1">
        <v>5</v>
      </c>
      <c r="B718" s="1">
        <v>1981</v>
      </c>
      <c r="C718" s="1">
        <v>4</v>
      </c>
      <c r="D718" s="3">
        <v>2831.533447265625</v>
      </c>
      <c r="E718" s="3">
        <v>3157.33154296875</v>
      </c>
      <c r="F718" s="3"/>
    </row>
    <row r="719" spans="1:6" x14ac:dyDescent="0.25">
      <c r="A719" s="1">
        <v>6</v>
      </c>
      <c r="B719" s="1">
        <v>1981</v>
      </c>
      <c r="C719" s="1">
        <v>4</v>
      </c>
      <c r="D719" s="3">
        <v>1866.79150390625</v>
      </c>
      <c r="E719" s="3">
        <v>1947.158203125</v>
      </c>
      <c r="F719" s="3"/>
    </row>
    <row r="720" spans="1:6" x14ac:dyDescent="0.25">
      <c r="A720" s="1">
        <v>7</v>
      </c>
      <c r="B720" s="1">
        <v>1981</v>
      </c>
      <c r="C720" s="1">
        <v>4</v>
      </c>
      <c r="D720" s="3">
        <v>-1803.1712646484375</v>
      </c>
      <c r="E720" s="3">
        <v>1458.01318359375</v>
      </c>
      <c r="F720" s="3"/>
    </row>
    <row r="721" spans="1:6" x14ac:dyDescent="0.25">
      <c r="A721" s="1">
        <v>8</v>
      </c>
      <c r="B721" s="1">
        <v>1981</v>
      </c>
      <c r="C721" s="1">
        <v>4</v>
      </c>
      <c r="D721" s="3">
        <v>518.25970458984375</v>
      </c>
      <c r="E721" s="3">
        <v>762.73065185546875</v>
      </c>
      <c r="F721" s="3"/>
    </row>
    <row r="722" spans="1:6" x14ac:dyDescent="0.25">
      <c r="A722" s="1">
        <v>9</v>
      </c>
      <c r="B722" s="1">
        <v>1981</v>
      </c>
      <c r="C722" s="1">
        <v>4</v>
      </c>
      <c r="D722" s="3">
        <v>104.13873291015625</v>
      </c>
      <c r="E722" s="3">
        <v>1542.141845703125</v>
      </c>
      <c r="F722" s="3"/>
    </row>
    <row r="723" spans="1:6" x14ac:dyDescent="0.25">
      <c r="A723" s="1">
        <v>10</v>
      </c>
      <c r="B723" s="1">
        <v>1982</v>
      </c>
      <c r="C723" s="1">
        <v>1</v>
      </c>
      <c r="D723" s="3">
        <v>1147.543212890625</v>
      </c>
      <c r="E723" s="3">
        <v>1502.5758056640625</v>
      </c>
      <c r="F723" s="3"/>
    </row>
    <row r="724" spans="1:6" x14ac:dyDescent="0.25">
      <c r="A724" s="1">
        <v>11</v>
      </c>
      <c r="B724" s="1">
        <v>1982</v>
      </c>
      <c r="C724" s="1">
        <v>1</v>
      </c>
      <c r="D724" s="3">
        <v>704.6656494140625</v>
      </c>
      <c r="E724" s="3">
        <v>756.554443359375</v>
      </c>
      <c r="F724" s="3"/>
    </row>
    <row r="725" spans="1:6" x14ac:dyDescent="0.25">
      <c r="A725" s="1">
        <v>12</v>
      </c>
      <c r="B725" s="1">
        <v>1982</v>
      </c>
      <c r="C725" s="1">
        <v>1</v>
      </c>
      <c r="D725" s="3">
        <v>14149.771484375</v>
      </c>
      <c r="E725" s="3">
        <v>12812.6220703125</v>
      </c>
      <c r="F725" s="3"/>
    </row>
    <row r="726" spans="1:6" x14ac:dyDescent="0.25">
      <c r="A726" s="1">
        <v>1</v>
      </c>
      <c r="B726" s="1">
        <v>1982</v>
      </c>
      <c r="C726" s="1">
        <v>1</v>
      </c>
      <c r="D726" s="3">
        <v>16767.15625</v>
      </c>
      <c r="E726" s="3">
        <v>18247.580078125</v>
      </c>
      <c r="F726" s="3"/>
    </row>
    <row r="727" spans="1:6" x14ac:dyDescent="0.25">
      <c r="A727" s="1">
        <v>2</v>
      </c>
      <c r="B727" s="1">
        <v>1982</v>
      </c>
      <c r="C727" s="1">
        <v>1</v>
      </c>
      <c r="D727" s="3">
        <v>23482.6015625</v>
      </c>
      <c r="E727" s="3">
        <v>32041.966796875</v>
      </c>
      <c r="F727" s="3"/>
    </row>
    <row r="728" spans="1:6" x14ac:dyDescent="0.25">
      <c r="A728" s="1">
        <v>3</v>
      </c>
      <c r="B728" s="1">
        <v>1982</v>
      </c>
      <c r="C728" s="1">
        <v>1</v>
      </c>
      <c r="D728" s="3">
        <v>23697.6875</v>
      </c>
      <c r="E728" s="3">
        <v>29598.279296875</v>
      </c>
      <c r="F728" s="3"/>
    </row>
    <row r="729" spans="1:6" x14ac:dyDescent="0.25">
      <c r="A729" s="1">
        <v>4</v>
      </c>
      <c r="B729" s="1">
        <v>1982</v>
      </c>
      <c r="C729" s="1">
        <v>1</v>
      </c>
      <c r="D729" s="3">
        <v>39527.20703125</v>
      </c>
      <c r="E729" s="3">
        <v>42840.02734375</v>
      </c>
      <c r="F729" s="3"/>
    </row>
    <row r="730" spans="1:6" x14ac:dyDescent="0.25">
      <c r="A730" s="1">
        <v>5</v>
      </c>
      <c r="B730" s="1">
        <v>1982</v>
      </c>
      <c r="C730" s="1">
        <v>1</v>
      </c>
      <c r="D730" s="3">
        <v>20304.6640625</v>
      </c>
      <c r="E730" s="3">
        <v>23244.703125</v>
      </c>
      <c r="F730" s="3"/>
    </row>
    <row r="731" spans="1:6" x14ac:dyDescent="0.25">
      <c r="A731" s="1">
        <v>6</v>
      </c>
      <c r="B731" s="1">
        <v>1982</v>
      </c>
      <c r="C731" s="1">
        <v>1</v>
      </c>
      <c r="D731" s="3">
        <v>4886.58349609375</v>
      </c>
      <c r="E731" s="3">
        <v>7730.869140625</v>
      </c>
      <c r="F731" s="3"/>
    </row>
    <row r="732" spans="1:6" x14ac:dyDescent="0.25">
      <c r="A732" s="1">
        <v>7</v>
      </c>
      <c r="B732" s="1">
        <v>1982</v>
      </c>
      <c r="C732" s="1">
        <v>1</v>
      </c>
      <c r="D732" s="3">
        <v>1159.93701171875</v>
      </c>
      <c r="E732" s="3">
        <v>3632.25439453125</v>
      </c>
      <c r="F732" s="3"/>
    </row>
    <row r="733" spans="1:6" x14ac:dyDescent="0.25">
      <c r="A733" s="1">
        <v>8</v>
      </c>
      <c r="B733" s="1">
        <v>1982</v>
      </c>
      <c r="C733" s="1">
        <v>1</v>
      </c>
      <c r="D733" s="3">
        <v>-908.35516357421875</v>
      </c>
      <c r="E733" s="3">
        <v>1421.166259765625</v>
      </c>
      <c r="F733" s="3"/>
    </row>
    <row r="734" spans="1:6" x14ac:dyDescent="0.25">
      <c r="A734" s="1">
        <v>9</v>
      </c>
      <c r="B734" s="1">
        <v>1982</v>
      </c>
      <c r="C734" s="1">
        <v>1</v>
      </c>
      <c r="D734" s="3">
        <v>3845.239501953125</v>
      </c>
      <c r="E734" s="3">
        <v>8559.1484375</v>
      </c>
      <c r="F734" s="3"/>
    </row>
    <row r="735" spans="1:6" x14ac:dyDescent="0.25">
      <c r="A735" s="1">
        <v>10</v>
      </c>
      <c r="B735" s="1">
        <v>1983</v>
      </c>
      <c r="C735" s="1">
        <v>1</v>
      </c>
      <c r="D735" s="3">
        <v>2244.292236328125</v>
      </c>
      <c r="E735" s="3">
        <v>5243.81689453125</v>
      </c>
      <c r="F735" s="3"/>
    </row>
    <row r="736" spans="1:6" x14ac:dyDescent="0.25">
      <c r="A736" s="1">
        <v>11</v>
      </c>
      <c r="B736" s="1">
        <v>1983</v>
      </c>
      <c r="C736" s="1">
        <v>1</v>
      </c>
      <c r="D736" s="3">
        <v>9752.2216796875</v>
      </c>
      <c r="E736" s="3">
        <v>12637.9873046875</v>
      </c>
      <c r="F736" s="3"/>
    </row>
    <row r="737" spans="1:6" x14ac:dyDescent="0.25">
      <c r="A737" s="1">
        <v>12</v>
      </c>
      <c r="B737" s="1">
        <v>1983</v>
      </c>
      <c r="C737" s="1">
        <v>1</v>
      </c>
      <c r="D737" s="3">
        <v>23824.341796875</v>
      </c>
      <c r="E737" s="3">
        <v>26144.513671875</v>
      </c>
      <c r="F737" s="3"/>
    </row>
    <row r="738" spans="1:6" x14ac:dyDescent="0.25">
      <c r="A738" s="1">
        <v>1</v>
      </c>
      <c r="B738" s="1">
        <v>1983</v>
      </c>
      <c r="C738" s="1">
        <v>1</v>
      </c>
      <c r="D738" s="3">
        <v>31958.017578125</v>
      </c>
      <c r="E738" s="3">
        <v>40144.0859375</v>
      </c>
      <c r="F738" s="3"/>
    </row>
    <row r="739" spans="1:6" x14ac:dyDescent="0.25">
      <c r="A739" s="1">
        <v>2</v>
      </c>
      <c r="B739" s="1">
        <v>1983</v>
      </c>
      <c r="C739" s="1">
        <v>1</v>
      </c>
      <c r="D739" s="3">
        <v>55940.515625</v>
      </c>
      <c r="E739" s="3">
        <v>59655.51171875</v>
      </c>
      <c r="F739" s="3"/>
    </row>
    <row r="740" spans="1:6" x14ac:dyDescent="0.25">
      <c r="A740" s="1">
        <v>3</v>
      </c>
      <c r="B740" s="1">
        <v>1983</v>
      </c>
      <c r="C740" s="1">
        <v>1</v>
      </c>
      <c r="D740" s="3">
        <v>81676.3984375</v>
      </c>
      <c r="E740" s="3">
        <v>84003.8125</v>
      </c>
      <c r="F740" s="3"/>
    </row>
    <row r="741" spans="1:6" x14ac:dyDescent="0.25">
      <c r="A741" s="1">
        <v>4</v>
      </c>
      <c r="B741" s="1">
        <v>1983</v>
      </c>
      <c r="C741" s="1">
        <v>1</v>
      </c>
      <c r="D741" s="3">
        <v>29265.548828125</v>
      </c>
      <c r="E741" s="3">
        <v>32591.81640625</v>
      </c>
      <c r="F741" s="3"/>
    </row>
    <row r="742" spans="1:6" x14ac:dyDescent="0.25">
      <c r="A742" s="1">
        <v>5</v>
      </c>
      <c r="B742" s="1">
        <v>1983</v>
      </c>
      <c r="C742" s="1">
        <v>1</v>
      </c>
      <c r="D742" s="3">
        <v>27745.64453125</v>
      </c>
      <c r="E742" s="3">
        <v>31956.763671875</v>
      </c>
      <c r="F742" s="3"/>
    </row>
    <row r="743" spans="1:6" x14ac:dyDescent="0.25">
      <c r="A743" s="1">
        <v>6</v>
      </c>
      <c r="B743" s="1">
        <v>1983</v>
      </c>
      <c r="C743" s="1">
        <v>1</v>
      </c>
      <c r="D743" s="3">
        <v>22429.21484375</v>
      </c>
      <c r="E743" s="3">
        <v>27826.765625</v>
      </c>
      <c r="F743" s="3"/>
    </row>
    <row r="744" spans="1:6" x14ac:dyDescent="0.25">
      <c r="A744" s="1">
        <v>7</v>
      </c>
      <c r="B744" s="1">
        <v>1983</v>
      </c>
      <c r="C744" s="1">
        <v>1</v>
      </c>
      <c r="D744" s="3">
        <v>11480.5439453125</v>
      </c>
      <c r="E744" s="3">
        <v>13068.9072265625</v>
      </c>
      <c r="F744" s="3"/>
    </row>
    <row r="745" spans="1:6" x14ac:dyDescent="0.25">
      <c r="A745" s="1">
        <v>8</v>
      </c>
      <c r="B745" s="1">
        <v>1983</v>
      </c>
      <c r="C745" s="1">
        <v>1</v>
      </c>
      <c r="D745" s="3">
        <v>3083.119873046875</v>
      </c>
      <c r="E745" s="3">
        <v>5120.62158203125</v>
      </c>
      <c r="F745" s="3"/>
    </row>
    <row r="746" spans="1:6" x14ac:dyDescent="0.25">
      <c r="A746" s="1">
        <v>9</v>
      </c>
      <c r="B746" s="1">
        <v>1983</v>
      </c>
      <c r="C746" s="1">
        <v>1</v>
      </c>
      <c r="D746" s="3">
        <v>4112.33251953125</v>
      </c>
      <c r="E746" s="3">
        <v>7817.0595703125</v>
      </c>
      <c r="F746" s="3"/>
    </row>
    <row r="747" spans="1:6" x14ac:dyDescent="0.25">
      <c r="A747" s="1">
        <v>10</v>
      </c>
      <c r="B747" s="1">
        <v>1984</v>
      </c>
      <c r="C747" s="1">
        <v>1</v>
      </c>
      <c r="D747" s="3">
        <v>353.2952880859375</v>
      </c>
      <c r="E747" s="3">
        <v>5010.79443359375</v>
      </c>
      <c r="F747" s="3"/>
    </row>
    <row r="748" spans="1:6" x14ac:dyDescent="0.25">
      <c r="A748" s="1">
        <v>11</v>
      </c>
      <c r="B748" s="1">
        <v>1984</v>
      </c>
      <c r="C748" s="1">
        <v>1</v>
      </c>
      <c r="D748" s="3">
        <v>21838.416015625</v>
      </c>
      <c r="E748" s="3">
        <v>26298.736328125</v>
      </c>
      <c r="F748" s="3"/>
    </row>
    <row r="749" spans="1:6" x14ac:dyDescent="0.25">
      <c r="A749" s="1">
        <v>12</v>
      </c>
      <c r="B749" s="1">
        <v>1984</v>
      </c>
      <c r="C749" s="1">
        <v>1</v>
      </c>
      <c r="D749" s="3">
        <v>47734.4453125</v>
      </c>
      <c r="E749" s="3">
        <v>53112.203125</v>
      </c>
      <c r="F749" s="3"/>
    </row>
    <row r="750" spans="1:6" x14ac:dyDescent="0.25">
      <c r="A750" s="1">
        <v>1</v>
      </c>
      <c r="B750" s="1">
        <v>1984</v>
      </c>
      <c r="C750" s="1">
        <v>1</v>
      </c>
      <c r="D750" s="3">
        <v>21195.8515625</v>
      </c>
      <c r="E750" s="3">
        <v>26086.375</v>
      </c>
      <c r="F750" s="3"/>
    </row>
    <row r="751" spans="1:6" x14ac:dyDescent="0.25">
      <c r="A751" s="1">
        <v>2</v>
      </c>
      <c r="B751" s="1">
        <v>1984</v>
      </c>
      <c r="C751" s="1">
        <v>1</v>
      </c>
      <c r="D751" s="3">
        <v>11296.318359375</v>
      </c>
      <c r="E751" s="3">
        <v>13916.126953125</v>
      </c>
      <c r="F751" s="3"/>
    </row>
    <row r="752" spans="1:6" x14ac:dyDescent="0.25">
      <c r="A752" s="1">
        <v>3</v>
      </c>
      <c r="B752" s="1">
        <v>1984</v>
      </c>
      <c r="C752" s="1">
        <v>1</v>
      </c>
      <c r="D752" s="3">
        <v>7663.44140625</v>
      </c>
      <c r="E752" s="3">
        <v>11993.30859375</v>
      </c>
      <c r="F752" s="3"/>
    </row>
    <row r="753" spans="1:6" x14ac:dyDescent="0.25">
      <c r="A753" s="1">
        <v>4</v>
      </c>
      <c r="B753" s="1">
        <v>1984</v>
      </c>
      <c r="C753" s="1">
        <v>1</v>
      </c>
      <c r="D753" s="3">
        <v>7062.263671875</v>
      </c>
      <c r="E753" s="3">
        <v>7277.548828125</v>
      </c>
      <c r="F753" s="3"/>
    </row>
    <row r="754" spans="1:6" x14ac:dyDescent="0.25">
      <c r="A754" s="1">
        <v>5</v>
      </c>
      <c r="B754" s="1">
        <v>1984</v>
      </c>
      <c r="C754" s="1">
        <v>1</v>
      </c>
      <c r="D754" s="3">
        <v>4935.806640625</v>
      </c>
      <c r="E754" s="3">
        <v>5499.86865234375</v>
      </c>
      <c r="F754" s="3"/>
    </row>
    <row r="755" spans="1:6" x14ac:dyDescent="0.25">
      <c r="A755" s="1">
        <v>6</v>
      </c>
      <c r="B755" s="1">
        <v>1984</v>
      </c>
      <c r="C755" s="1">
        <v>1</v>
      </c>
      <c r="D755" s="3">
        <v>2763.9658203125</v>
      </c>
      <c r="E755" s="3">
        <v>3198.218505859375</v>
      </c>
      <c r="F755" s="3"/>
    </row>
    <row r="756" spans="1:6" x14ac:dyDescent="0.25">
      <c r="A756" s="1">
        <v>7</v>
      </c>
      <c r="B756" s="1">
        <v>1984</v>
      </c>
      <c r="C756" s="1">
        <v>1</v>
      </c>
      <c r="D756" s="3">
        <v>-127.03422546386719</v>
      </c>
      <c r="E756" s="3">
        <v>1229.160400390625</v>
      </c>
      <c r="F756" s="3"/>
    </row>
    <row r="757" spans="1:6" x14ac:dyDescent="0.25">
      <c r="A757" s="1">
        <v>8</v>
      </c>
      <c r="B757" s="1">
        <v>1984</v>
      </c>
      <c r="C757" s="1">
        <v>1</v>
      </c>
      <c r="D757" s="3">
        <v>-1413.4163818359375</v>
      </c>
      <c r="E757" s="3">
        <v>905.48590087890625</v>
      </c>
      <c r="F757" s="3"/>
    </row>
    <row r="758" spans="1:6" x14ac:dyDescent="0.25">
      <c r="A758" s="1">
        <v>9</v>
      </c>
      <c r="B758" s="1">
        <v>1984</v>
      </c>
      <c r="C758" s="1">
        <v>1</v>
      </c>
      <c r="D758" s="3">
        <v>-567.4873046875</v>
      </c>
      <c r="E758" s="3">
        <v>7350.33154296875</v>
      </c>
      <c r="F758" s="3"/>
    </row>
    <row r="759" spans="1:6" x14ac:dyDescent="0.25">
      <c r="A759" s="1">
        <v>10</v>
      </c>
      <c r="B759" s="1">
        <v>1985</v>
      </c>
      <c r="C759" s="1">
        <v>3</v>
      </c>
      <c r="D759" s="3">
        <v>1622.3328857421875</v>
      </c>
      <c r="E759" s="3">
        <v>5098.1044921875</v>
      </c>
      <c r="F759" s="3"/>
    </row>
    <row r="760" spans="1:6" x14ac:dyDescent="0.25">
      <c r="A760" s="1">
        <v>11</v>
      </c>
      <c r="B760" s="1">
        <v>1985</v>
      </c>
      <c r="C760" s="1">
        <v>3</v>
      </c>
      <c r="D760" s="3">
        <v>42.105987548828125</v>
      </c>
      <c r="E760" s="3">
        <v>595.94268798828125</v>
      </c>
      <c r="F760" s="3"/>
    </row>
    <row r="761" spans="1:6" x14ac:dyDescent="0.25">
      <c r="A761" s="1">
        <v>12</v>
      </c>
      <c r="B761" s="1">
        <v>1985</v>
      </c>
      <c r="C761" s="1">
        <v>3</v>
      </c>
      <c r="D761" s="3">
        <v>-1781.97509765625</v>
      </c>
      <c r="E761" s="3">
        <v>-468.80731201171875</v>
      </c>
      <c r="F761" s="3"/>
    </row>
    <row r="762" spans="1:6" x14ac:dyDescent="0.25">
      <c r="A762" s="1">
        <v>1</v>
      </c>
      <c r="B762" s="1">
        <v>1985</v>
      </c>
      <c r="C762" s="1">
        <v>3</v>
      </c>
      <c r="D762" s="3">
        <v>951.759033203125</v>
      </c>
      <c r="E762" s="3">
        <v>5657.41748046875</v>
      </c>
      <c r="F762" s="3"/>
    </row>
    <row r="763" spans="1:6" x14ac:dyDescent="0.25">
      <c r="A763" s="1">
        <v>2</v>
      </c>
      <c r="B763" s="1">
        <v>1985</v>
      </c>
      <c r="C763" s="1">
        <v>3</v>
      </c>
      <c r="D763" s="3">
        <v>1775.555908203125</v>
      </c>
      <c r="E763" s="3">
        <v>2844.54248046875</v>
      </c>
      <c r="F763" s="3"/>
    </row>
    <row r="764" spans="1:6" x14ac:dyDescent="0.25">
      <c r="A764" s="1">
        <v>3</v>
      </c>
      <c r="B764" s="1">
        <v>1985</v>
      </c>
      <c r="C764" s="1">
        <v>3</v>
      </c>
      <c r="D764" s="3">
        <v>2962.349365234375</v>
      </c>
      <c r="E764" s="3">
        <v>3500.10595703125</v>
      </c>
      <c r="F764" s="3"/>
    </row>
    <row r="765" spans="1:6" x14ac:dyDescent="0.25">
      <c r="A765" s="1">
        <v>4</v>
      </c>
      <c r="B765" s="1">
        <v>1985</v>
      </c>
      <c r="C765" s="1">
        <v>3</v>
      </c>
      <c r="D765" s="3">
        <v>5021.48974609375</v>
      </c>
      <c r="E765" s="3">
        <v>4798.79345703125</v>
      </c>
      <c r="F765" s="3"/>
    </row>
    <row r="766" spans="1:6" x14ac:dyDescent="0.25">
      <c r="A766" s="1">
        <v>5</v>
      </c>
      <c r="B766" s="1">
        <v>1985</v>
      </c>
      <c r="C766" s="1">
        <v>3</v>
      </c>
      <c r="D766" s="3">
        <v>3193.234130859375</v>
      </c>
      <c r="E766" s="3">
        <v>3031.635009765625</v>
      </c>
      <c r="F766" s="3"/>
    </row>
    <row r="767" spans="1:6" x14ac:dyDescent="0.25">
      <c r="A767" s="1">
        <v>6</v>
      </c>
      <c r="B767" s="1">
        <v>1985</v>
      </c>
      <c r="C767" s="1">
        <v>3</v>
      </c>
      <c r="D767" s="3">
        <v>1892.8502197265625</v>
      </c>
      <c r="E767" s="3">
        <v>1843.238037109375</v>
      </c>
      <c r="F767" s="3"/>
    </row>
    <row r="768" spans="1:6" x14ac:dyDescent="0.25">
      <c r="A768" s="1">
        <v>7</v>
      </c>
      <c r="B768" s="1">
        <v>1985</v>
      </c>
      <c r="C768" s="1">
        <v>3</v>
      </c>
      <c r="D768" s="3">
        <v>-1562.795166015625</v>
      </c>
      <c r="E768" s="3">
        <v>1574.0045166015625</v>
      </c>
      <c r="F768" s="3"/>
    </row>
    <row r="769" spans="1:6" x14ac:dyDescent="0.25">
      <c r="A769" s="1">
        <v>8</v>
      </c>
      <c r="B769" s="1">
        <v>1985</v>
      </c>
      <c r="C769" s="1">
        <v>3</v>
      </c>
      <c r="D769" s="3">
        <v>-360.1888427734375</v>
      </c>
      <c r="E769" s="3">
        <v>2216.482421875</v>
      </c>
      <c r="F769" s="3"/>
    </row>
    <row r="770" spans="1:6" x14ac:dyDescent="0.25">
      <c r="A770" s="1">
        <v>9</v>
      </c>
      <c r="B770" s="1">
        <v>1985</v>
      </c>
      <c r="C770" s="1">
        <v>3</v>
      </c>
      <c r="D770" s="3">
        <v>-88.171798706054687</v>
      </c>
      <c r="E770" s="3">
        <v>1436.9798583984375</v>
      </c>
      <c r="F770" s="3"/>
    </row>
    <row r="771" spans="1:6" x14ac:dyDescent="0.25">
      <c r="A771" s="1">
        <v>10</v>
      </c>
      <c r="B771" s="1">
        <v>1986</v>
      </c>
      <c r="C771" s="1">
        <v>1</v>
      </c>
      <c r="D771" s="3">
        <v>1293.2332763671875</v>
      </c>
      <c r="E771" s="3">
        <v>1546.0704345703125</v>
      </c>
      <c r="F771" s="3"/>
    </row>
    <row r="772" spans="1:6" x14ac:dyDescent="0.25">
      <c r="A772" s="1">
        <v>11</v>
      </c>
      <c r="B772" s="1">
        <v>1986</v>
      </c>
      <c r="C772" s="1">
        <v>1</v>
      </c>
      <c r="D772" s="3">
        <v>-714.9302978515625</v>
      </c>
      <c r="E772" s="3">
        <v>1067.808837890625</v>
      </c>
      <c r="F772" s="3"/>
    </row>
    <row r="773" spans="1:6" x14ac:dyDescent="0.25">
      <c r="A773" s="1">
        <v>12</v>
      </c>
      <c r="B773" s="1">
        <v>1986</v>
      </c>
      <c r="C773" s="1">
        <v>1</v>
      </c>
      <c r="D773" s="3">
        <v>1025.7572021484375</v>
      </c>
      <c r="E773" s="3">
        <v>687.219482421875</v>
      </c>
      <c r="F773" s="3"/>
    </row>
    <row r="774" spans="1:6" x14ac:dyDescent="0.25">
      <c r="A774" s="1">
        <v>1</v>
      </c>
      <c r="B774" s="1">
        <v>1986</v>
      </c>
      <c r="C774" s="1">
        <v>1</v>
      </c>
      <c r="D774" s="3">
        <v>4734.03564453125</v>
      </c>
      <c r="E774" s="3">
        <v>4623.59765625</v>
      </c>
      <c r="F774" s="3"/>
    </row>
    <row r="775" spans="1:6" x14ac:dyDescent="0.25">
      <c r="A775" s="1">
        <v>2</v>
      </c>
      <c r="B775" s="1">
        <v>1986</v>
      </c>
      <c r="C775" s="1">
        <v>1</v>
      </c>
      <c r="D775" s="3">
        <v>55097.890625</v>
      </c>
      <c r="E775" s="3">
        <v>59917.234375</v>
      </c>
      <c r="F775" s="3"/>
    </row>
    <row r="776" spans="1:6" x14ac:dyDescent="0.25">
      <c r="A776" s="1">
        <v>3</v>
      </c>
      <c r="B776" s="1">
        <v>1986</v>
      </c>
      <c r="C776" s="1">
        <v>1</v>
      </c>
      <c r="D776" s="3">
        <v>38458.6171875</v>
      </c>
      <c r="E776" s="3">
        <v>42862.15234375</v>
      </c>
      <c r="F776" s="3"/>
    </row>
    <row r="777" spans="1:6" x14ac:dyDescent="0.25">
      <c r="A777" s="1">
        <v>4</v>
      </c>
      <c r="B777" s="1">
        <v>1986</v>
      </c>
      <c r="C777" s="1">
        <v>1</v>
      </c>
      <c r="D777" s="3">
        <v>13180.0419921875</v>
      </c>
      <c r="E777" s="3">
        <v>13818.884765625</v>
      </c>
      <c r="F777" s="3"/>
    </row>
    <row r="778" spans="1:6" x14ac:dyDescent="0.25">
      <c r="A778" s="1">
        <v>5</v>
      </c>
      <c r="B778" s="1">
        <v>1986</v>
      </c>
      <c r="C778" s="1">
        <v>1</v>
      </c>
      <c r="D778" s="3">
        <v>9588.0654296875</v>
      </c>
      <c r="E778" s="3">
        <v>9690.61328125</v>
      </c>
      <c r="F778" s="3"/>
    </row>
    <row r="779" spans="1:6" x14ac:dyDescent="0.25">
      <c r="A779" s="1">
        <v>6</v>
      </c>
      <c r="B779" s="1">
        <v>1986</v>
      </c>
      <c r="C779" s="1">
        <v>1</v>
      </c>
      <c r="D779" s="3">
        <v>3373.3466796875</v>
      </c>
      <c r="E779" s="3">
        <v>6430.13134765625</v>
      </c>
      <c r="F779" s="3"/>
    </row>
    <row r="780" spans="1:6" x14ac:dyDescent="0.25">
      <c r="A780" s="1">
        <v>7</v>
      </c>
      <c r="B780" s="1">
        <v>1986</v>
      </c>
      <c r="C780" s="1">
        <v>1</v>
      </c>
      <c r="D780" s="3">
        <v>-856.150634765625</v>
      </c>
      <c r="E780" s="3">
        <v>2380.558837890625</v>
      </c>
      <c r="F780" s="3"/>
    </row>
    <row r="781" spans="1:6" x14ac:dyDescent="0.25">
      <c r="A781" s="1">
        <v>8</v>
      </c>
      <c r="B781" s="1">
        <v>1986</v>
      </c>
      <c r="C781" s="1">
        <v>1</v>
      </c>
      <c r="D781" s="3">
        <v>-1426.5953369140625</v>
      </c>
      <c r="E781" s="3">
        <v>1230.8768310546875</v>
      </c>
      <c r="F781" s="3"/>
    </row>
    <row r="782" spans="1:6" x14ac:dyDescent="0.25">
      <c r="A782" s="1">
        <v>9</v>
      </c>
      <c r="B782" s="1">
        <v>1986</v>
      </c>
      <c r="C782" s="1">
        <v>1</v>
      </c>
      <c r="D782" s="3">
        <v>3765.754638671875</v>
      </c>
      <c r="E782" s="3">
        <v>6785.61767578125</v>
      </c>
      <c r="F782" s="3"/>
    </row>
    <row r="783" spans="1:6" x14ac:dyDescent="0.25">
      <c r="A783" s="1">
        <v>10</v>
      </c>
      <c r="B783" s="1">
        <v>1987</v>
      </c>
      <c r="C783" s="1">
        <v>4</v>
      </c>
      <c r="D783" s="3">
        <v>4090.747314453125</v>
      </c>
      <c r="E783" s="3">
        <v>6111.57080078125</v>
      </c>
      <c r="F783" s="3"/>
    </row>
    <row r="784" spans="1:6" x14ac:dyDescent="0.25">
      <c r="A784" s="1">
        <v>11</v>
      </c>
      <c r="B784" s="1">
        <v>1987</v>
      </c>
      <c r="C784" s="1">
        <v>4</v>
      </c>
      <c r="D784" s="3">
        <v>5096.83984375</v>
      </c>
      <c r="E784" s="3">
        <v>6727.09912109375</v>
      </c>
      <c r="F784" s="3"/>
    </row>
    <row r="785" spans="1:6" x14ac:dyDescent="0.25">
      <c r="A785" s="1">
        <v>12</v>
      </c>
      <c r="B785" s="1">
        <v>1987</v>
      </c>
      <c r="C785" s="1">
        <v>4</v>
      </c>
      <c r="D785" s="3">
        <v>-65.653480529785156</v>
      </c>
      <c r="E785" s="3">
        <v>252.49604797363281</v>
      </c>
      <c r="F785" s="3"/>
    </row>
    <row r="786" spans="1:6" x14ac:dyDescent="0.25">
      <c r="A786" s="1">
        <v>1</v>
      </c>
      <c r="B786" s="1">
        <v>1987</v>
      </c>
      <c r="C786" s="1">
        <v>4</v>
      </c>
      <c r="D786" s="3">
        <v>1109.7716064453125</v>
      </c>
      <c r="E786" s="3">
        <v>5165.6787109375</v>
      </c>
      <c r="F786" s="3"/>
    </row>
    <row r="787" spans="1:6" x14ac:dyDescent="0.25">
      <c r="A787" s="1">
        <v>2</v>
      </c>
      <c r="B787" s="1">
        <v>1987</v>
      </c>
      <c r="C787" s="1">
        <v>4</v>
      </c>
      <c r="D787" s="3">
        <v>4035.9931640625</v>
      </c>
      <c r="E787" s="3">
        <v>4305.48974609375</v>
      </c>
      <c r="F787" s="3"/>
    </row>
    <row r="788" spans="1:6" x14ac:dyDescent="0.25">
      <c r="A788" s="1">
        <v>3</v>
      </c>
      <c r="B788" s="1">
        <v>1987</v>
      </c>
      <c r="C788" s="1">
        <v>4</v>
      </c>
      <c r="D788" s="3">
        <v>4133.8486328125</v>
      </c>
      <c r="E788" s="3">
        <v>7363.9052734375</v>
      </c>
      <c r="F788" s="3"/>
    </row>
    <row r="789" spans="1:6" x14ac:dyDescent="0.25">
      <c r="A789" s="1">
        <v>4</v>
      </c>
      <c r="B789" s="1">
        <v>1987</v>
      </c>
      <c r="C789" s="1">
        <v>4</v>
      </c>
      <c r="D789" s="3">
        <v>3447.85888671875</v>
      </c>
      <c r="E789" s="3">
        <v>2384.865234375</v>
      </c>
      <c r="F789" s="3"/>
    </row>
    <row r="790" spans="1:6" x14ac:dyDescent="0.25">
      <c r="A790" s="1">
        <v>5</v>
      </c>
      <c r="B790" s="1">
        <v>1987</v>
      </c>
      <c r="C790" s="1">
        <v>4</v>
      </c>
      <c r="D790" s="3">
        <v>2163.006103515625</v>
      </c>
      <c r="E790" s="3">
        <v>2184.154052734375</v>
      </c>
      <c r="F790" s="3"/>
    </row>
    <row r="791" spans="1:6" x14ac:dyDescent="0.25">
      <c r="A791" s="1">
        <v>6</v>
      </c>
      <c r="B791" s="1">
        <v>1987</v>
      </c>
      <c r="C791" s="1">
        <v>4</v>
      </c>
      <c r="D791" s="3">
        <v>2160.874267578125</v>
      </c>
      <c r="E791" s="3">
        <v>1840.2109375</v>
      </c>
      <c r="F791" s="3"/>
    </row>
    <row r="792" spans="1:6" x14ac:dyDescent="0.25">
      <c r="A792" s="1">
        <v>7</v>
      </c>
      <c r="B792" s="1">
        <v>1987</v>
      </c>
      <c r="C792" s="1">
        <v>4</v>
      </c>
      <c r="D792" s="3">
        <v>1195.014892578125</v>
      </c>
      <c r="E792" s="3">
        <v>1498.78271484375</v>
      </c>
      <c r="F792" s="3"/>
    </row>
    <row r="793" spans="1:6" x14ac:dyDescent="0.25">
      <c r="A793" s="1">
        <v>8</v>
      </c>
      <c r="B793" s="1">
        <v>1987</v>
      </c>
      <c r="C793" s="1">
        <v>4</v>
      </c>
      <c r="D793" s="3">
        <v>1769.9332275390625</v>
      </c>
      <c r="E793" s="3">
        <v>-122.6868896484375</v>
      </c>
      <c r="F793" s="3"/>
    </row>
    <row r="794" spans="1:6" x14ac:dyDescent="0.25">
      <c r="A794" s="1">
        <v>9</v>
      </c>
      <c r="B794" s="1">
        <v>1987</v>
      </c>
      <c r="C794" s="1">
        <v>4</v>
      </c>
      <c r="D794" s="3">
        <v>737.972412109375</v>
      </c>
      <c r="E794" s="3">
        <v>1088.53759765625</v>
      </c>
      <c r="F794" s="3"/>
    </row>
    <row r="795" spans="1:6" x14ac:dyDescent="0.25">
      <c r="A795" s="1">
        <v>10</v>
      </c>
      <c r="B795" s="1">
        <v>1988</v>
      </c>
      <c r="C795" s="1">
        <v>5</v>
      </c>
      <c r="D795" s="3">
        <v>1572.9686279296875</v>
      </c>
      <c r="E795" s="3">
        <v>1533.3258056640625</v>
      </c>
      <c r="F795" s="3"/>
    </row>
    <row r="796" spans="1:6" x14ac:dyDescent="0.25">
      <c r="A796" s="1">
        <v>11</v>
      </c>
      <c r="B796" s="1">
        <v>1988</v>
      </c>
      <c r="C796" s="1">
        <v>5</v>
      </c>
      <c r="D796" s="3">
        <v>1374.3846435546875</v>
      </c>
      <c r="E796" s="3">
        <v>1746.297607421875</v>
      </c>
      <c r="F796" s="3"/>
    </row>
    <row r="797" spans="1:6" x14ac:dyDescent="0.25">
      <c r="A797" s="1">
        <v>12</v>
      </c>
      <c r="B797" s="1">
        <v>1988</v>
      </c>
      <c r="C797" s="1">
        <v>5</v>
      </c>
      <c r="D797" s="3">
        <v>1233.141845703125</v>
      </c>
      <c r="E797" s="3">
        <v>1683.7230224609375</v>
      </c>
      <c r="F797" s="3"/>
    </row>
    <row r="798" spans="1:6" x14ac:dyDescent="0.25">
      <c r="A798" s="1">
        <v>1</v>
      </c>
      <c r="B798" s="1">
        <v>1988</v>
      </c>
      <c r="C798" s="1">
        <v>5</v>
      </c>
      <c r="D798" s="3">
        <v>4269.3994140625</v>
      </c>
      <c r="E798" s="3">
        <v>3929.42041015625</v>
      </c>
      <c r="F798" s="3"/>
    </row>
    <row r="799" spans="1:6" x14ac:dyDescent="0.25">
      <c r="A799" s="1">
        <v>2</v>
      </c>
      <c r="B799" s="1">
        <v>1988</v>
      </c>
      <c r="C799" s="1">
        <v>5</v>
      </c>
      <c r="D799" s="3">
        <v>4655.841796875</v>
      </c>
      <c r="E799" s="3">
        <v>2182.935302734375</v>
      </c>
      <c r="F799" s="3"/>
    </row>
    <row r="800" spans="1:6" x14ac:dyDescent="0.25">
      <c r="A800" s="1">
        <v>3</v>
      </c>
      <c r="B800" s="1">
        <v>1988</v>
      </c>
      <c r="C800" s="1">
        <v>5</v>
      </c>
      <c r="D800" s="3">
        <v>2127.850830078125</v>
      </c>
      <c r="E800" s="3">
        <v>2988.453857421875</v>
      </c>
      <c r="F800" s="3"/>
    </row>
    <row r="801" spans="1:6" x14ac:dyDescent="0.25">
      <c r="A801" s="1">
        <v>4</v>
      </c>
      <c r="B801" s="1">
        <v>1988</v>
      </c>
      <c r="C801" s="1">
        <v>5</v>
      </c>
      <c r="D801" s="3">
        <v>3024.9990234375</v>
      </c>
      <c r="E801" s="3">
        <v>2909.324462890625</v>
      </c>
      <c r="F801" s="3"/>
    </row>
    <row r="802" spans="1:6" x14ac:dyDescent="0.25">
      <c r="A802" s="1">
        <v>5</v>
      </c>
      <c r="B802" s="1">
        <v>1988</v>
      </c>
      <c r="C802" s="1">
        <v>5</v>
      </c>
      <c r="D802" s="3">
        <v>1768.6541748046875</v>
      </c>
      <c r="E802" s="3">
        <v>1884.166748046875</v>
      </c>
      <c r="F802" s="3"/>
    </row>
    <row r="803" spans="1:6" x14ac:dyDescent="0.25">
      <c r="A803" s="1">
        <v>6</v>
      </c>
      <c r="B803" s="1">
        <v>1988</v>
      </c>
      <c r="C803" s="1">
        <v>5</v>
      </c>
      <c r="D803" s="3">
        <v>2888.364013671875</v>
      </c>
      <c r="E803" s="3">
        <v>3078.345458984375</v>
      </c>
      <c r="F803" s="3"/>
    </row>
    <row r="804" spans="1:6" x14ac:dyDescent="0.25">
      <c r="A804" s="1">
        <v>7</v>
      </c>
      <c r="B804" s="1">
        <v>1988</v>
      </c>
      <c r="C804" s="1">
        <v>5</v>
      </c>
      <c r="D804" s="3">
        <v>373.2696533203125</v>
      </c>
      <c r="E804" s="3">
        <v>1470.6605224609375</v>
      </c>
      <c r="F804" s="3"/>
    </row>
    <row r="805" spans="1:6" x14ac:dyDescent="0.25">
      <c r="A805" s="1">
        <v>8</v>
      </c>
      <c r="B805" s="1">
        <v>1988</v>
      </c>
      <c r="C805" s="1">
        <v>5</v>
      </c>
      <c r="D805" s="3">
        <v>1790.9215087890625</v>
      </c>
      <c r="E805" s="3">
        <v>186.91151428222656</v>
      </c>
      <c r="F805" s="3"/>
    </row>
    <row r="806" spans="1:6" x14ac:dyDescent="0.25">
      <c r="A806" s="1">
        <v>9</v>
      </c>
      <c r="B806" s="1">
        <v>1988</v>
      </c>
      <c r="C806" s="1">
        <v>5</v>
      </c>
      <c r="D806" s="3">
        <v>1137.7291259765625</v>
      </c>
      <c r="E806" s="3">
        <v>1126.295166015625</v>
      </c>
      <c r="F806" s="3"/>
    </row>
    <row r="807" spans="1:6" x14ac:dyDescent="0.25">
      <c r="A807" s="1">
        <v>10</v>
      </c>
      <c r="B807" s="1">
        <v>1989</v>
      </c>
      <c r="C807" s="1">
        <v>4</v>
      </c>
      <c r="D807" s="3">
        <v>1272.4869384765625</v>
      </c>
      <c r="E807" s="3">
        <v>929.912353515625</v>
      </c>
      <c r="F807" s="3"/>
    </row>
    <row r="808" spans="1:6" x14ac:dyDescent="0.25">
      <c r="A808" s="1">
        <v>11</v>
      </c>
      <c r="B808" s="1">
        <v>1989</v>
      </c>
      <c r="C808" s="1">
        <v>4</v>
      </c>
      <c r="D808" s="3">
        <v>718.57220458984375</v>
      </c>
      <c r="E808" s="3">
        <v>1359.7919921875</v>
      </c>
      <c r="F808" s="3"/>
    </row>
    <row r="809" spans="1:6" x14ac:dyDescent="0.25">
      <c r="A809" s="1">
        <v>12</v>
      </c>
      <c r="B809" s="1">
        <v>1989</v>
      </c>
      <c r="C809" s="1">
        <v>4</v>
      </c>
      <c r="D809" s="3">
        <v>-176.15277099609375</v>
      </c>
      <c r="E809" s="3">
        <v>164.9677734375</v>
      </c>
      <c r="F809" s="3"/>
    </row>
    <row r="810" spans="1:6" x14ac:dyDescent="0.25">
      <c r="A810" s="1">
        <v>1</v>
      </c>
      <c r="B810" s="1">
        <v>1989</v>
      </c>
      <c r="C810" s="1">
        <v>4</v>
      </c>
      <c r="D810" s="3">
        <v>46.592544555664063</v>
      </c>
      <c r="E810" s="3">
        <v>454.46835327148437</v>
      </c>
      <c r="F810" s="3"/>
    </row>
    <row r="811" spans="1:6" x14ac:dyDescent="0.25">
      <c r="A811" s="1">
        <v>2</v>
      </c>
      <c r="B811" s="1">
        <v>1989</v>
      </c>
      <c r="C811" s="1">
        <v>4</v>
      </c>
      <c r="D811" s="3">
        <v>2884.490478515625</v>
      </c>
      <c r="E811" s="3">
        <v>2821.349365234375</v>
      </c>
      <c r="F811" s="3"/>
    </row>
    <row r="812" spans="1:6" x14ac:dyDescent="0.25">
      <c r="A812" s="1">
        <v>3</v>
      </c>
      <c r="B812" s="1">
        <v>1989</v>
      </c>
      <c r="C812" s="1">
        <v>4</v>
      </c>
      <c r="D812" s="3">
        <v>10076.7412109375</v>
      </c>
      <c r="E812" s="3">
        <v>9667.9287109375</v>
      </c>
      <c r="F812" s="3"/>
    </row>
    <row r="813" spans="1:6" x14ac:dyDescent="0.25">
      <c r="A813" s="1">
        <v>4</v>
      </c>
      <c r="B813" s="1">
        <v>1989</v>
      </c>
      <c r="C813" s="1">
        <v>4</v>
      </c>
      <c r="D813" s="3">
        <v>4669.13232421875</v>
      </c>
      <c r="E813" s="3">
        <v>4470.92626953125</v>
      </c>
      <c r="F813" s="3"/>
    </row>
    <row r="814" spans="1:6" x14ac:dyDescent="0.25">
      <c r="A814" s="1">
        <v>5</v>
      </c>
      <c r="B814" s="1">
        <v>1989</v>
      </c>
      <c r="C814" s="1">
        <v>4</v>
      </c>
      <c r="D814" s="3">
        <v>2679.15234375</v>
      </c>
      <c r="E814" s="3">
        <v>2513.661376953125</v>
      </c>
      <c r="F814" s="3"/>
    </row>
    <row r="815" spans="1:6" x14ac:dyDescent="0.25">
      <c r="A815" s="1">
        <v>6</v>
      </c>
      <c r="B815" s="1">
        <v>1989</v>
      </c>
      <c r="C815" s="1">
        <v>4</v>
      </c>
      <c r="D815" s="3">
        <v>591.2774658203125</v>
      </c>
      <c r="E815" s="3">
        <v>1544.0577392578125</v>
      </c>
      <c r="F815" s="3"/>
    </row>
    <row r="816" spans="1:6" x14ac:dyDescent="0.25">
      <c r="A816" s="1">
        <v>7</v>
      </c>
      <c r="B816" s="1">
        <v>1989</v>
      </c>
      <c r="C816" s="1">
        <v>4</v>
      </c>
      <c r="D816" s="3">
        <v>-3287.0107421875</v>
      </c>
      <c r="E816" s="3">
        <v>1251.4395751953125</v>
      </c>
      <c r="F816" s="3"/>
    </row>
    <row r="817" spans="1:6" x14ac:dyDescent="0.25">
      <c r="A817" s="1">
        <v>8</v>
      </c>
      <c r="B817" s="1">
        <v>1989</v>
      </c>
      <c r="C817" s="1">
        <v>4</v>
      </c>
      <c r="D817" s="3">
        <v>-322.01205444335937</v>
      </c>
      <c r="E817" s="3">
        <v>945.0653076171875</v>
      </c>
      <c r="F817" s="3"/>
    </row>
    <row r="818" spans="1:6" x14ac:dyDescent="0.25">
      <c r="A818" s="1">
        <v>9</v>
      </c>
      <c r="B818" s="1">
        <v>1989</v>
      </c>
      <c r="C818" s="1">
        <v>4</v>
      </c>
      <c r="D818" s="3">
        <v>-822.02056884765625</v>
      </c>
      <c r="E818" s="3">
        <v>1467.7474365234375</v>
      </c>
      <c r="F818" s="3"/>
    </row>
    <row r="819" spans="1:6" x14ac:dyDescent="0.25">
      <c r="A819" s="1">
        <v>10</v>
      </c>
      <c r="B819" s="1">
        <v>1990</v>
      </c>
      <c r="C819" s="1">
        <v>5</v>
      </c>
      <c r="D819" s="3">
        <v>363.89273071289062</v>
      </c>
      <c r="E819" s="3">
        <v>1490.4847412109375</v>
      </c>
      <c r="F819" s="3"/>
    </row>
    <row r="820" spans="1:6" x14ac:dyDescent="0.25">
      <c r="A820" s="1">
        <v>11</v>
      </c>
      <c r="B820" s="1">
        <v>1990</v>
      </c>
      <c r="C820" s="1">
        <v>5</v>
      </c>
      <c r="D820" s="3">
        <v>1265.6812744140625</v>
      </c>
      <c r="E820" s="3">
        <v>1292.8897705078125</v>
      </c>
      <c r="F820" s="3"/>
    </row>
    <row r="821" spans="1:6" x14ac:dyDescent="0.25">
      <c r="A821" s="1">
        <v>12</v>
      </c>
      <c r="B821" s="1">
        <v>1990</v>
      </c>
      <c r="C821" s="1">
        <v>5</v>
      </c>
      <c r="D821" s="3">
        <v>1368.7713623046875</v>
      </c>
      <c r="E821" s="3">
        <v>1269.5335693359375</v>
      </c>
      <c r="F821" s="3"/>
    </row>
    <row r="822" spans="1:6" x14ac:dyDescent="0.25">
      <c r="A822" s="1">
        <v>1</v>
      </c>
      <c r="B822" s="1">
        <v>1990</v>
      </c>
      <c r="C822" s="1">
        <v>5</v>
      </c>
      <c r="D822" s="3">
        <v>1331.264892578125</v>
      </c>
      <c r="E822" s="3">
        <v>1377.3656005859375</v>
      </c>
      <c r="F822" s="3"/>
    </row>
    <row r="823" spans="1:6" x14ac:dyDescent="0.25">
      <c r="A823" s="1">
        <v>2</v>
      </c>
      <c r="B823" s="1">
        <v>1990</v>
      </c>
      <c r="C823" s="1">
        <v>5</v>
      </c>
      <c r="D823" s="3">
        <v>1259.3309326171875</v>
      </c>
      <c r="E823" s="3">
        <v>2416.033447265625</v>
      </c>
      <c r="F823" s="3"/>
    </row>
    <row r="824" spans="1:6" x14ac:dyDescent="0.25">
      <c r="A824" s="1">
        <v>3</v>
      </c>
      <c r="B824" s="1">
        <v>1990</v>
      </c>
      <c r="C824" s="1">
        <v>5</v>
      </c>
      <c r="D824" s="3">
        <v>3035.96875</v>
      </c>
      <c r="E824" s="3">
        <v>3232.935302734375</v>
      </c>
      <c r="F824" s="3"/>
    </row>
    <row r="825" spans="1:6" x14ac:dyDescent="0.25">
      <c r="A825" s="1">
        <v>4</v>
      </c>
      <c r="B825" s="1">
        <v>1990</v>
      </c>
      <c r="C825" s="1">
        <v>5</v>
      </c>
      <c r="D825" s="3">
        <v>2908.037353515625</v>
      </c>
      <c r="E825" s="3">
        <v>2691.5966796875</v>
      </c>
      <c r="F825" s="3"/>
    </row>
    <row r="826" spans="1:6" x14ac:dyDescent="0.25">
      <c r="A826" s="1">
        <v>5</v>
      </c>
      <c r="B826" s="1">
        <v>1990</v>
      </c>
      <c r="C826" s="1">
        <v>5</v>
      </c>
      <c r="D826" s="3">
        <v>2370.4423828125</v>
      </c>
      <c r="E826" s="3">
        <v>2180.529052734375</v>
      </c>
      <c r="F826" s="3"/>
    </row>
    <row r="827" spans="1:6" x14ac:dyDescent="0.25">
      <c r="A827" s="1">
        <v>6</v>
      </c>
      <c r="B827" s="1">
        <v>1990</v>
      </c>
      <c r="C827" s="1">
        <v>5</v>
      </c>
      <c r="D827" s="3">
        <v>1896.7799072265625</v>
      </c>
      <c r="E827" s="3">
        <v>1910.32958984375</v>
      </c>
      <c r="F827" s="3"/>
    </row>
    <row r="828" spans="1:6" x14ac:dyDescent="0.25">
      <c r="A828" s="1">
        <v>7</v>
      </c>
      <c r="B828" s="1">
        <v>1990</v>
      </c>
      <c r="C828" s="1">
        <v>5</v>
      </c>
      <c r="D828" s="3">
        <v>-824.17852783203125</v>
      </c>
      <c r="E828" s="3">
        <v>423.29397583007812</v>
      </c>
      <c r="F828" s="3"/>
    </row>
    <row r="829" spans="1:6" x14ac:dyDescent="0.25">
      <c r="A829" s="1">
        <v>8</v>
      </c>
      <c r="B829" s="1">
        <v>1990</v>
      </c>
      <c r="C829" s="1">
        <v>5</v>
      </c>
      <c r="D829" s="3">
        <v>1098.2850341796875</v>
      </c>
      <c r="E829" s="3">
        <v>1190.729736328125</v>
      </c>
      <c r="F829" s="3"/>
    </row>
    <row r="830" spans="1:6" x14ac:dyDescent="0.25">
      <c r="A830" s="1">
        <v>9</v>
      </c>
      <c r="B830" s="1">
        <v>1990</v>
      </c>
      <c r="C830" s="1">
        <v>5</v>
      </c>
      <c r="D830" s="3">
        <v>816.06610107421875</v>
      </c>
      <c r="E830" s="3">
        <v>1159.8675537109375</v>
      </c>
      <c r="F830" s="3"/>
    </row>
    <row r="831" spans="1:6" x14ac:dyDescent="0.25">
      <c r="A831" s="1">
        <v>10</v>
      </c>
      <c r="B831" s="1">
        <v>1991</v>
      </c>
      <c r="C831" s="1">
        <v>5</v>
      </c>
      <c r="D831" s="3">
        <v>1279.204345703125</v>
      </c>
      <c r="E831" s="3">
        <v>1557.1973876953125</v>
      </c>
      <c r="F831" s="3"/>
    </row>
    <row r="832" spans="1:6" x14ac:dyDescent="0.25">
      <c r="A832" s="1">
        <v>11</v>
      </c>
      <c r="B832" s="1">
        <v>1991</v>
      </c>
      <c r="C832" s="1">
        <v>5</v>
      </c>
      <c r="D832" s="3">
        <v>1230.109619140625</v>
      </c>
      <c r="E832" s="3">
        <v>1357.6077880859375</v>
      </c>
      <c r="F832" s="3"/>
    </row>
    <row r="833" spans="1:6" x14ac:dyDescent="0.25">
      <c r="A833" s="1">
        <v>12</v>
      </c>
      <c r="B833" s="1">
        <v>1991</v>
      </c>
      <c r="C833" s="1">
        <v>5</v>
      </c>
      <c r="D833" s="3">
        <v>2472.58349609375</v>
      </c>
      <c r="E833" s="3">
        <v>1657.1744384765625</v>
      </c>
      <c r="F833" s="3"/>
    </row>
    <row r="834" spans="1:6" x14ac:dyDescent="0.25">
      <c r="A834" s="1">
        <v>1</v>
      </c>
      <c r="B834" s="1">
        <v>1991</v>
      </c>
      <c r="C834" s="1">
        <v>5</v>
      </c>
      <c r="D834" s="3">
        <v>1273.3743896484375</v>
      </c>
      <c r="E834" s="3">
        <v>1113.080322265625</v>
      </c>
      <c r="F834" s="3"/>
    </row>
    <row r="835" spans="1:6" x14ac:dyDescent="0.25">
      <c r="A835" s="1">
        <v>2</v>
      </c>
      <c r="B835" s="1">
        <v>1991</v>
      </c>
      <c r="C835" s="1">
        <v>5</v>
      </c>
      <c r="D835" s="3">
        <v>3609.8740234375</v>
      </c>
      <c r="E835" s="3">
        <v>3498.171875</v>
      </c>
      <c r="F835" s="3"/>
    </row>
    <row r="836" spans="1:6" x14ac:dyDescent="0.25">
      <c r="A836" s="1">
        <v>3</v>
      </c>
      <c r="B836" s="1">
        <v>1991</v>
      </c>
      <c r="C836" s="1">
        <v>5</v>
      </c>
      <c r="D836" s="3">
        <v>7637.03662109375</v>
      </c>
      <c r="E836" s="3">
        <v>7081.1748046875</v>
      </c>
      <c r="F836" s="3"/>
    </row>
    <row r="837" spans="1:6" x14ac:dyDescent="0.25">
      <c r="A837" s="1">
        <v>4</v>
      </c>
      <c r="B837" s="1">
        <v>1991</v>
      </c>
      <c r="C837" s="1">
        <v>5</v>
      </c>
      <c r="D837" s="3">
        <v>3534.9931640625</v>
      </c>
      <c r="E837" s="3">
        <v>3359.961669921875</v>
      </c>
      <c r="F837" s="3"/>
    </row>
    <row r="838" spans="1:6" x14ac:dyDescent="0.25">
      <c r="A838" s="1">
        <v>5</v>
      </c>
      <c r="B838" s="1">
        <v>1991</v>
      </c>
      <c r="C838" s="1">
        <v>5</v>
      </c>
      <c r="D838" s="3">
        <v>2010.4661865234375</v>
      </c>
      <c r="E838" s="3">
        <v>1926.284423828125</v>
      </c>
      <c r="F838" s="3"/>
    </row>
    <row r="839" spans="1:6" x14ac:dyDescent="0.25">
      <c r="A839" s="1">
        <v>6</v>
      </c>
      <c r="B839" s="1">
        <v>1991</v>
      </c>
      <c r="C839" s="1">
        <v>5</v>
      </c>
      <c r="D839" s="3">
        <v>894.85845947265625</v>
      </c>
      <c r="E839" s="3">
        <v>1657.239013671875</v>
      </c>
      <c r="F839" s="3"/>
    </row>
    <row r="840" spans="1:6" x14ac:dyDescent="0.25">
      <c r="A840" s="1">
        <v>7</v>
      </c>
      <c r="B840" s="1">
        <v>1991</v>
      </c>
      <c r="C840" s="1">
        <v>5</v>
      </c>
      <c r="D840" s="3">
        <v>-35.70440673828125</v>
      </c>
      <c r="E840" s="3">
        <v>662.76788330078125</v>
      </c>
      <c r="F840" s="3"/>
    </row>
    <row r="841" spans="1:6" x14ac:dyDescent="0.25">
      <c r="A841" s="1">
        <v>8</v>
      </c>
      <c r="B841" s="1">
        <v>1991</v>
      </c>
      <c r="C841" s="1">
        <v>5</v>
      </c>
      <c r="D841" s="3">
        <v>1632.31396484375</v>
      </c>
      <c r="E841" s="3">
        <v>1457.7823486328125</v>
      </c>
      <c r="F841" s="3"/>
    </row>
    <row r="842" spans="1:6" x14ac:dyDescent="0.25">
      <c r="A842" s="1">
        <v>9</v>
      </c>
      <c r="B842" s="1">
        <v>1991</v>
      </c>
      <c r="C842" s="1">
        <v>5</v>
      </c>
      <c r="D842" s="3">
        <v>973.7437744140625</v>
      </c>
      <c r="E842" s="3">
        <v>879.951904296875</v>
      </c>
      <c r="F842" s="3"/>
    </row>
    <row r="843" spans="1:6" x14ac:dyDescent="0.25">
      <c r="A843" s="1">
        <v>10</v>
      </c>
      <c r="B843" s="1">
        <v>1992</v>
      </c>
      <c r="C843" s="1">
        <v>5</v>
      </c>
      <c r="D843" s="3">
        <v>1362.4193115234375</v>
      </c>
      <c r="E843" s="3">
        <v>1040.251220703125</v>
      </c>
      <c r="F843" s="3"/>
    </row>
    <row r="844" spans="1:6" x14ac:dyDescent="0.25">
      <c r="A844" s="1">
        <v>11</v>
      </c>
      <c r="B844" s="1">
        <v>1992</v>
      </c>
      <c r="C844" s="1">
        <v>5</v>
      </c>
      <c r="D844" s="3">
        <v>1373.8194580078125</v>
      </c>
      <c r="E844" s="3">
        <v>1503.8594970703125</v>
      </c>
      <c r="F844" s="3"/>
    </row>
    <row r="845" spans="1:6" x14ac:dyDescent="0.25">
      <c r="A845" s="1">
        <v>12</v>
      </c>
      <c r="B845" s="1">
        <v>1992</v>
      </c>
      <c r="C845" s="1">
        <v>5</v>
      </c>
      <c r="D845" s="3">
        <v>1905.759521484375</v>
      </c>
      <c r="E845" s="3">
        <v>1652.5181884765625</v>
      </c>
      <c r="F845" s="3"/>
    </row>
    <row r="846" spans="1:6" x14ac:dyDescent="0.25">
      <c r="A846" s="1">
        <v>1</v>
      </c>
      <c r="B846" s="1">
        <v>1992</v>
      </c>
      <c r="C846" s="1">
        <v>5</v>
      </c>
      <c r="D846" s="3">
        <v>-232.30361938476562</v>
      </c>
      <c r="E846" s="3">
        <v>120.01655578613281</v>
      </c>
      <c r="F846" s="3"/>
    </row>
    <row r="847" spans="1:6" x14ac:dyDescent="0.25">
      <c r="A847" s="1">
        <v>2</v>
      </c>
      <c r="B847" s="1">
        <v>1992</v>
      </c>
      <c r="C847" s="1">
        <v>5</v>
      </c>
      <c r="D847" s="3">
        <v>7494.3212890625</v>
      </c>
      <c r="E847" s="3">
        <v>7357.78369140625</v>
      </c>
      <c r="F847" s="3"/>
    </row>
    <row r="848" spans="1:6" x14ac:dyDescent="0.25">
      <c r="A848" s="1">
        <v>3</v>
      </c>
      <c r="B848" s="1">
        <v>1992</v>
      </c>
      <c r="C848" s="1">
        <v>5</v>
      </c>
      <c r="D848" s="3">
        <v>3295.634765625</v>
      </c>
      <c r="E848" s="3">
        <v>3698.357177734375</v>
      </c>
      <c r="F848" s="3"/>
    </row>
    <row r="849" spans="1:6" x14ac:dyDescent="0.25">
      <c r="A849" s="1">
        <v>4</v>
      </c>
      <c r="B849" s="1">
        <v>1992</v>
      </c>
      <c r="C849" s="1">
        <v>5</v>
      </c>
      <c r="D849" s="3">
        <v>3044.208740234375</v>
      </c>
      <c r="E849" s="3">
        <v>2878.82080078125</v>
      </c>
      <c r="F849" s="3"/>
    </row>
    <row r="850" spans="1:6" x14ac:dyDescent="0.25">
      <c r="A850" s="1">
        <v>5</v>
      </c>
      <c r="B850" s="1">
        <v>1992</v>
      </c>
      <c r="C850" s="1">
        <v>5</v>
      </c>
      <c r="D850" s="3">
        <v>1616.519287109375</v>
      </c>
      <c r="E850" s="3">
        <v>1761.21875</v>
      </c>
      <c r="F850" s="3"/>
    </row>
    <row r="851" spans="1:6" x14ac:dyDescent="0.25">
      <c r="A851" s="1">
        <v>6</v>
      </c>
      <c r="B851" s="1">
        <v>1992</v>
      </c>
      <c r="C851" s="1">
        <v>5</v>
      </c>
      <c r="D851" s="3">
        <v>2991.105224609375</v>
      </c>
      <c r="E851" s="3">
        <v>3205.166259765625</v>
      </c>
      <c r="F851" s="3"/>
    </row>
    <row r="852" spans="1:6" x14ac:dyDescent="0.25">
      <c r="A852" s="1">
        <v>7</v>
      </c>
      <c r="B852" s="1">
        <v>1992</v>
      </c>
      <c r="C852" s="1">
        <v>5</v>
      </c>
      <c r="D852" s="3">
        <v>738.9541015625</v>
      </c>
      <c r="E852" s="3">
        <v>1758.60302734375</v>
      </c>
      <c r="F852" s="3"/>
    </row>
    <row r="853" spans="1:6" x14ac:dyDescent="0.25">
      <c r="A853" s="1">
        <v>8</v>
      </c>
      <c r="B853" s="1">
        <v>1992</v>
      </c>
      <c r="C853" s="1">
        <v>5</v>
      </c>
      <c r="D853" s="3">
        <v>887.7066650390625</v>
      </c>
      <c r="E853" s="3">
        <v>803.58758544921875</v>
      </c>
      <c r="F853" s="3"/>
    </row>
    <row r="854" spans="1:6" x14ac:dyDescent="0.25">
      <c r="A854" s="1">
        <v>9</v>
      </c>
      <c r="B854" s="1">
        <v>1992</v>
      </c>
      <c r="C854" s="1">
        <v>5</v>
      </c>
      <c r="D854" s="3">
        <v>727.5465087890625</v>
      </c>
      <c r="E854" s="3">
        <v>1175.8709716796875</v>
      </c>
      <c r="F854" s="3"/>
    </row>
    <row r="855" spans="1:6" x14ac:dyDescent="0.25">
      <c r="A855" s="1">
        <v>10</v>
      </c>
      <c r="B855" s="1">
        <v>1993</v>
      </c>
      <c r="C855" s="1">
        <v>2</v>
      </c>
      <c r="D855" s="3">
        <v>1105.600341796875</v>
      </c>
      <c r="E855" s="3">
        <v>778.6878662109375</v>
      </c>
      <c r="F855" s="3"/>
    </row>
    <row r="856" spans="1:6" x14ac:dyDescent="0.25">
      <c r="A856" s="1">
        <v>11</v>
      </c>
      <c r="B856" s="1">
        <v>1993</v>
      </c>
      <c r="C856" s="1">
        <v>2</v>
      </c>
      <c r="D856" s="3">
        <v>1496.6439208984375</v>
      </c>
      <c r="E856" s="3">
        <v>1285.40625</v>
      </c>
      <c r="F856" s="3"/>
    </row>
    <row r="857" spans="1:6" x14ac:dyDescent="0.25">
      <c r="A857" s="1">
        <v>12</v>
      </c>
      <c r="B857" s="1">
        <v>1993</v>
      </c>
      <c r="C857" s="1">
        <v>2</v>
      </c>
      <c r="D857" s="3">
        <v>859.40472412109375</v>
      </c>
      <c r="E857" s="3">
        <v>637.48663330078125</v>
      </c>
      <c r="F857" s="3"/>
    </row>
    <row r="858" spans="1:6" x14ac:dyDescent="0.25">
      <c r="A858" s="1">
        <v>1</v>
      </c>
      <c r="B858" s="1">
        <v>1993</v>
      </c>
      <c r="C858" s="1">
        <v>2</v>
      </c>
      <c r="D858" s="3">
        <v>13758.69140625</v>
      </c>
      <c r="E858" s="3">
        <v>13796.6259765625</v>
      </c>
      <c r="F858" s="3"/>
    </row>
    <row r="859" spans="1:6" x14ac:dyDescent="0.25">
      <c r="A859" s="1">
        <v>2</v>
      </c>
      <c r="B859" s="1">
        <v>1993</v>
      </c>
      <c r="C859" s="1">
        <v>2</v>
      </c>
      <c r="D859" s="3">
        <v>10344.6298828125</v>
      </c>
      <c r="E859" s="3">
        <v>14508.4765625</v>
      </c>
      <c r="F859" s="3"/>
    </row>
    <row r="860" spans="1:6" x14ac:dyDescent="0.25">
      <c r="A860" s="1">
        <v>3</v>
      </c>
      <c r="B860" s="1">
        <v>1993</v>
      </c>
      <c r="C860" s="1">
        <v>2</v>
      </c>
      <c r="D860" s="3">
        <v>9056.7578125</v>
      </c>
      <c r="E860" s="3">
        <v>13661.5263671875</v>
      </c>
      <c r="F860" s="3"/>
    </row>
    <row r="861" spans="1:6" x14ac:dyDescent="0.25">
      <c r="A861" s="1">
        <v>4</v>
      </c>
      <c r="B861" s="1">
        <v>1993</v>
      </c>
      <c r="C861" s="1">
        <v>2</v>
      </c>
      <c r="D861" s="3">
        <v>10475.3955078125</v>
      </c>
      <c r="E861" s="3">
        <v>11343.1943359375</v>
      </c>
      <c r="F861" s="3"/>
    </row>
    <row r="862" spans="1:6" x14ac:dyDescent="0.25">
      <c r="A862" s="1">
        <v>5</v>
      </c>
      <c r="B862" s="1">
        <v>1993</v>
      </c>
      <c r="C862" s="1">
        <v>2</v>
      </c>
      <c r="D862" s="3">
        <v>7887.84912109375</v>
      </c>
      <c r="E862" s="3">
        <v>8813.5888671875</v>
      </c>
      <c r="F862" s="3"/>
    </row>
    <row r="863" spans="1:6" x14ac:dyDescent="0.25">
      <c r="A863" s="1">
        <v>6</v>
      </c>
      <c r="B863" s="1">
        <v>1993</v>
      </c>
      <c r="C863" s="1">
        <v>2</v>
      </c>
      <c r="D863" s="3">
        <v>4160.16796875</v>
      </c>
      <c r="E863" s="3">
        <v>7653.4248046875</v>
      </c>
      <c r="F863" s="3"/>
    </row>
    <row r="864" spans="1:6" x14ac:dyDescent="0.25">
      <c r="A864" s="1">
        <v>7</v>
      </c>
      <c r="B864" s="1">
        <v>1993</v>
      </c>
      <c r="C864" s="1">
        <v>2</v>
      </c>
      <c r="D864" s="3">
        <v>-516.52227783203125</v>
      </c>
      <c r="E864" s="3">
        <v>2775.159912109375</v>
      </c>
      <c r="F864" s="3"/>
    </row>
    <row r="865" spans="1:6" x14ac:dyDescent="0.25">
      <c r="A865" s="1">
        <v>8</v>
      </c>
      <c r="B865" s="1">
        <v>1993</v>
      </c>
      <c r="C865" s="1">
        <v>2</v>
      </c>
      <c r="D865" s="3">
        <v>-606.99884033203125</v>
      </c>
      <c r="E865" s="3">
        <v>1191.6446533203125</v>
      </c>
      <c r="F865" s="3"/>
    </row>
    <row r="866" spans="1:6" x14ac:dyDescent="0.25">
      <c r="A866" s="1">
        <v>9</v>
      </c>
      <c r="B866" s="1">
        <v>1993</v>
      </c>
      <c r="C866" s="1">
        <v>2</v>
      </c>
      <c r="D866" s="3">
        <v>1039.2508544921875</v>
      </c>
      <c r="E866" s="3">
        <v>5277.59912109375</v>
      </c>
      <c r="F866" s="3"/>
    </row>
    <row r="867" spans="1:6" x14ac:dyDescent="0.25">
      <c r="A867" s="1">
        <v>10</v>
      </c>
      <c r="B867" s="1">
        <v>1994</v>
      </c>
      <c r="C867" s="1">
        <v>5</v>
      </c>
      <c r="D867" s="3">
        <v>2100.363037109375</v>
      </c>
      <c r="E867" s="3">
        <v>3666.527587890625</v>
      </c>
      <c r="F867" s="3"/>
    </row>
    <row r="868" spans="1:6" x14ac:dyDescent="0.25">
      <c r="A868" s="1">
        <v>11</v>
      </c>
      <c r="B868" s="1">
        <v>1994</v>
      </c>
      <c r="C868" s="1">
        <v>5</v>
      </c>
      <c r="D868" s="3">
        <v>324.47238159179687</v>
      </c>
      <c r="E868" s="3">
        <v>4970.392578125</v>
      </c>
      <c r="F868" s="3"/>
    </row>
    <row r="869" spans="1:6" x14ac:dyDescent="0.25">
      <c r="A869" s="1">
        <v>12</v>
      </c>
      <c r="B869" s="1">
        <v>1994</v>
      </c>
      <c r="C869" s="1">
        <v>5</v>
      </c>
      <c r="D869" s="3">
        <v>-2984.65673828125</v>
      </c>
      <c r="E869" s="3">
        <v>-1937.2733154296875</v>
      </c>
      <c r="F869" s="3"/>
    </row>
    <row r="870" spans="1:6" x14ac:dyDescent="0.25">
      <c r="A870" s="1">
        <v>1</v>
      </c>
      <c r="B870" s="1">
        <v>1994</v>
      </c>
      <c r="C870" s="1">
        <v>5</v>
      </c>
      <c r="D870" s="3">
        <v>775.438232421875</v>
      </c>
      <c r="E870" s="3">
        <v>2015.128662109375</v>
      </c>
      <c r="F870" s="3"/>
    </row>
    <row r="871" spans="1:6" x14ac:dyDescent="0.25">
      <c r="A871" s="1">
        <v>2</v>
      </c>
      <c r="B871" s="1">
        <v>1994</v>
      </c>
      <c r="C871" s="1">
        <v>5</v>
      </c>
      <c r="D871" s="3">
        <v>3519.606201171875</v>
      </c>
      <c r="E871" s="3">
        <v>3941.03564453125</v>
      </c>
      <c r="F871" s="3"/>
    </row>
    <row r="872" spans="1:6" x14ac:dyDescent="0.25">
      <c r="A872" s="1">
        <v>3</v>
      </c>
      <c r="B872" s="1">
        <v>1994</v>
      </c>
      <c r="C872" s="1">
        <v>5</v>
      </c>
      <c r="D872" s="3">
        <v>1491.081298828125</v>
      </c>
      <c r="E872" s="3">
        <v>2347.646484375</v>
      </c>
      <c r="F872" s="3"/>
    </row>
    <row r="873" spans="1:6" x14ac:dyDescent="0.25">
      <c r="A873" s="1">
        <v>4</v>
      </c>
      <c r="B873" s="1">
        <v>1994</v>
      </c>
      <c r="C873" s="1">
        <v>5</v>
      </c>
      <c r="D873" s="3">
        <v>2843.913330078125</v>
      </c>
      <c r="E873" s="3">
        <v>2746.66845703125</v>
      </c>
      <c r="F873" s="3"/>
    </row>
    <row r="874" spans="1:6" x14ac:dyDescent="0.25">
      <c r="A874" s="1">
        <v>5</v>
      </c>
      <c r="B874" s="1">
        <v>1994</v>
      </c>
      <c r="C874" s="1">
        <v>5</v>
      </c>
      <c r="D874" s="3">
        <v>2552.819580078125</v>
      </c>
      <c r="E874" s="3">
        <v>2471.11767578125</v>
      </c>
      <c r="F874" s="3"/>
    </row>
    <row r="875" spans="1:6" x14ac:dyDescent="0.25">
      <c r="A875" s="1">
        <v>6</v>
      </c>
      <c r="B875" s="1">
        <v>1994</v>
      </c>
      <c r="C875" s="1">
        <v>5</v>
      </c>
      <c r="D875" s="3">
        <v>2133.77783203125</v>
      </c>
      <c r="E875" s="3">
        <v>1955.613037109375</v>
      </c>
      <c r="F875" s="3"/>
    </row>
    <row r="876" spans="1:6" x14ac:dyDescent="0.25">
      <c r="A876" s="1">
        <v>7</v>
      </c>
      <c r="B876" s="1">
        <v>1994</v>
      </c>
      <c r="C876" s="1">
        <v>5</v>
      </c>
      <c r="D876" s="3">
        <v>-1721.385009765625</v>
      </c>
      <c r="E876" s="3">
        <v>605.42034912109375</v>
      </c>
      <c r="F876" s="3"/>
    </row>
    <row r="877" spans="1:6" x14ac:dyDescent="0.25">
      <c r="A877" s="1">
        <v>8</v>
      </c>
      <c r="B877" s="1">
        <v>1994</v>
      </c>
      <c r="C877" s="1">
        <v>5</v>
      </c>
      <c r="D877" s="3">
        <v>785.89501953125</v>
      </c>
      <c r="E877" s="3">
        <v>1439.970947265625</v>
      </c>
      <c r="F877" s="3"/>
    </row>
    <row r="878" spans="1:6" x14ac:dyDescent="0.25">
      <c r="A878" s="1">
        <v>9</v>
      </c>
      <c r="B878" s="1">
        <v>1994</v>
      </c>
      <c r="C878" s="1">
        <v>5</v>
      </c>
      <c r="D878" s="3">
        <v>126.40729522705078</v>
      </c>
      <c r="E878" s="3">
        <v>1665.848388671875</v>
      </c>
      <c r="F878" s="3"/>
    </row>
    <row r="879" spans="1:6" x14ac:dyDescent="0.25">
      <c r="A879" s="1">
        <v>10</v>
      </c>
      <c r="B879" s="1">
        <v>1995</v>
      </c>
      <c r="C879" s="1">
        <v>1</v>
      </c>
      <c r="D879" s="3">
        <v>1277.4586181640625</v>
      </c>
      <c r="E879" s="3">
        <v>1669.8248291015625</v>
      </c>
      <c r="F879" s="3"/>
    </row>
    <row r="880" spans="1:6" x14ac:dyDescent="0.25">
      <c r="A880" s="1">
        <v>11</v>
      </c>
      <c r="B880" s="1">
        <v>1995</v>
      </c>
      <c r="C880" s="1">
        <v>1</v>
      </c>
      <c r="D880" s="3">
        <v>592.44964599609375</v>
      </c>
      <c r="E880" s="3">
        <v>1263.9285888671875</v>
      </c>
      <c r="F880" s="3"/>
    </row>
    <row r="881" spans="1:6" x14ac:dyDescent="0.25">
      <c r="A881" s="1">
        <v>12</v>
      </c>
      <c r="B881" s="1">
        <v>1995</v>
      </c>
      <c r="C881" s="1">
        <v>1</v>
      </c>
      <c r="D881" s="3">
        <v>1281.839111328125</v>
      </c>
      <c r="E881" s="3">
        <v>1635.7725830078125</v>
      </c>
      <c r="F881" s="3"/>
    </row>
    <row r="882" spans="1:6" x14ac:dyDescent="0.25">
      <c r="A882" s="1">
        <v>1</v>
      </c>
      <c r="B882" s="1">
        <v>1995</v>
      </c>
      <c r="C882" s="1">
        <v>1</v>
      </c>
      <c r="D882" s="3">
        <v>22191.787109375</v>
      </c>
      <c r="E882" s="3">
        <v>21604.39453125</v>
      </c>
      <c r="F882" s="3"/>
    </row>
    <row r="883" spans="1:6" x14ac:dyDescent="0.25">
      <c r="A883" s="1">
        <v>2</v>
      </c>
      <c r="B883" s="1">
        <v>1995</v>
      </c>
      <c r="C883" s="1">
        <v>1</v>
      </c>
      <c r="D883" s="3">
        <v>10062.0322265625</v>
      </c>
      <c r="E883" s="3">
        <v>13363.697265625</v>
      </c>
      <c r="F883" s="3"/>
    </row>
    <row r="884" spans="1:6" x14ac:dyDescent="0.25">
      <c r="A884" s="1">
        <v>3</v>
      </c>
      <c r="B884" s="1">
        <v>1995</v>
      </c>
      <c r="C884" s="1">
        <v>1</v>
      </c>
      <c r="D884" s="3">
        <v>43682.24609375</v>
      </c>
      <c r="E884" s="3">
        <v>49052.16796875</v>
      </c>
      <c r="F884" s="3"/>
    </row>
    <row r="885" spans="1:6" x14ac:dyDescent="0.25">
      <c r="A885" s="1">
        <v>4</v>
      </c>
      <c r="B885" s="1">
        <v>1995</v>
      </c>
      <c r="C885" s="1">
        <v>1</v>
      </c>
      <c r="D885" s="3">
        <v>21927.951171875</v>
      </c>
      <c r="E885" s="3">
        <v>23235.845703125</v>
      </c>
      <c r="F885" s="3"/>
    </row>
    <row r="886" spans="1:6" x14ac:dyDescent="0.25">
      <c r="A886" s="1">
        <v>5</v>
      </c>
      <c r="B886" s="1">
        <v>1995</v>
      </c>
      <c r="C886" s="1">
        <v>1</v>
      </c>
      <c r="D886" s="3">
        <v>25982.068359375</v>
      </c>
      <c r="E886" s="3">
        <v>30354.451171875</v>
      </c>
      <c r="F886" s="3"/>
    </row>
    <row r="887" spans="1:6" x14ac:dyDescent="0.25">
      <c r="A887" s="1">
        <v>6</v>
      </c>
      <c r="B887" s="1">
        <v>1995</v>
      </c>
      <c r="C887" s="1">
        <v>1</v>
      </c>
      <c r="D887" s="3">
        <v>9663.455078125</v>
      </c>
      <c r="E887" s="3">
        <v>15279.388671875</v>
      </c>
      <c r="F887" s="3"/>
    </row>
    <row r="888" spans="1:6" x14ac:dyDescent="0.25">
      <c r="A888" s="1">
        <v>7</v>
      </c>
      <c r="B888" s="1">
        <v>1995</v>
      </c>
      <c r="C888" s="1">
        <v>1</v>
      </c>
      <c r="D888" s="3">
        <v>5191.22998046875</v>
      </c>
      <c r="E888" s="3">
        <v>5472.90625</v>
      </c>
      <c r="F888" s="3"/>
    </row>
    <row r="889" spans="1:6" x14ac:dyDescent="0.25">
      <c r="A889" s="1">
        <v>8</v>
      </c>
      <c r="B889" s="1">
        <v>1995</v>
      </c>
      <c r="C889" s="1">
        <v>1</v>
      </c>
      <c r="D889" s="3">
        <v>-809.6842041015625</v>
      </c>
      <c r="E889" s="3">
        <v>1201.4913330078125</v>
      </c>
      <c r="F889" s="3"/>
    </row>
    <row r="890" spans="1:6" x14ac:dyDescent="0.25">
      <c r="A890" s="1">
        <v>9</v>
      </c>
      <c r="B890" s="1">
        <v>1995</v>
      </c>
      <c r="C890" s="1">
        <v>1</v>
      </c>
      <c r="D890" s="3">
        <v>-806.4249267578125</v>
      </c>
      <c r="E890" s="3">
        <v>6743.4033203125</v>
      </c>
      <c r="F890" s="3"/>
    </row>
    <row r="891" spans="1:6" x14ac:dyDescent="0.25">
      <c r="A891" s="1">
        <v>10</v>
      </c>
      <c r="B891" s="1">
        <v>1996</v>
      </c>
      <c r="C891" s="1">
        <v>1</v>
      </c>
      <c r="D891" s="3">
        <v>3640.187255859375</v>
      </c>
      <c r="E891" s="3">
        <v>5840.1953125</v>
      </c>
      <c r="F891" s="3"/>
    </row>
    <row r="892" spans="1:6" x14ac:dyDescent="0.25">
      <c r="A892" s="1">
        <v>11</v>
      </c>
      <c r="B892" s="1">
        <v>1996</v>
      </c>
      <c r="C892" s="1">
        <v>1</v>
      </c>
      <c r="D892" s="3">
        <v>2005.1005859375</v>
      </c>
      <c r="E892" s="3">
        <v>6816.7138671875</v>
      </c>
      <c r="F892" s="3"/>
    </row>
    <row r="893" spans="1:6" x14ac:dyDescent="0.25">
      <c r="A893" s="1">
        <v>12</v>
      </c>
      <c r="B893" s="1">
        <v>1996</v>
      </c>
      <c r="C893" s="1">
        <v>1</v>
      </c>
      <c r="D893" s="3">
        <v>1367.892822265625</v>
      </c>
      <c r="E893" s="3">
        <v>2087.80029296875</v>
      </c>
      <c r="F893" s="3"/>
    </row>
    <row r="894" spans="1:6" x14ac:dyDescent="0.25">
      <c r="A894" s="1">
        <v>1</v>
      </c>
      <c r="B894" s="1">
        <v>1996</v>
      </c>
      <c r="C894" s="1">
        <v>1</v>
      </c>
      <c r="D894" s="3">
        <v>7573.19482421875</v>
      </c>
      <c r="E894" s="3">
        <v>9997.419921875</v>
      </c>
      <c r="F894" s="3"/>
    </row>
    <row r="895" spans="1:6" x14ac:dyDescent="0.25">
      <c r="A895" s="1">
        <v>2</v>
      </c>
      <c r="B895" s="1">
        <v>1996</v>
      </c>
      <c r="C895" s="1">
        <v>1</v>
      </c>
      <c r="D895" s="3">
        <v>25410.744140625</v>
      </c>
      <c r="E895" s="3">
        <v>29444.94921875</v>
      </c>
      <c r="F895" s="3"/>
    </row>
    <row r="896" spans="1:6" x14ac:dyDescent="0.25">
      <c r="A896" s="1">
        <v>3</v>
      </c>
      <c r="B896" s="1">
        <v>1996</v>
      </c>
      <c r="C896" s="1">
        <v>1</v>
      </c>
      <c r="D896" s="3">
        <v>15056.6962890625</v>
      </c>
      <c r="E896" s="3">
        <v>19458.44921875</v>
      </c>
      <c r="F896" s="3"/>
    </row>
    <row r="897" spans="1:6" x14ac:dyDescent="0.25">
      <c r="A897" s="1">
        <v>4</v>
      </c>
      <c r="B897" s="1">
        <v>1996</v>
      </c>
      <c r="C897" s="1">
        <v>1</v>
      </c>
      <c r="D897" s="3">
        <v>11563.6220703125</v>
      </c>
      <c r="E897" s="3">
        <v>12517.220703125</v>
      </c>
      <c r="F897" s="3"/>
    </row>
    <row r="898" spans="1:6" x14ac:dyDescent="0.25">
      <c r="A898" s="1">
        <v>5</v>
      </c>
      <c r="B898" s="1">
        <v>1996</v>
      </c>
      <c r="C898" s="1">
        <v>1</v>
      </c>
      <c r="D898" s="3">
        <v>12535.5029296875</v>
      </c>
      <c r="E898" s="3">
        <v>13644.6357421875</v>
      </c>
      <c r="F898" s="3"/>
    </row>
    <row r="899" spans="1:6" x14ac:dyDescent="0.25">
      <c r="A899" s="1">
        <v>6</v>
      </c>
      <c r="B899" s="1">
        <v>1996</v>
      </c>
      <c r="C899" s="1">
        <v>1</v>
      </c>
      <c r="D899" s="3">
        <v>2495.754150390625</v>
      </c>
      <c r="E899" s="3">
        <v>5896.37060546875</v>
      </c>
      <c r="F899" s="3"/>
    </row>
    <row r="900" spans="1:6" x14ac:dyDescent="0.25">
      <c r="A900" s="1">
        <v>7</v>
      </c>
      <c r="B900" s="1">
        <v>1996</v>
      </c>
      <c r="C900" s="1">
        <v>1</v>
      </c>
      <c r="D900" s="3">
        <v>-1511.7860107421875</v>
      </c>
      <c r="E900" s="3">
        <v>2038.2369384765625</v>
      </c>
      <c r="F900" s="3"/>
    </row>
    <row r="901" spans="1:6" x14ac:dyDescent="0.25">
      <c r="A901" s="1">
        <v>8</v>
      </c>
      <c r="B901" s="1">
        <v>1996</v>
      </c>
      <c r="C901" s="1">
        <v>1</v>
      </c>
      <c r="D901" s="3">
        <v>-1983.400390625</v>
      </c>
      <c r="E901" s="3">
        <v>764.29779052734375</v>
      </c>
      <c r="F901" s="3"/>
    </row>
    <row r="902" spans="1:6" x14ac:dyDescent="0.25">
      <c r="A902" s="1">
        <v>9</v>
      </c>
      <c r="B902" s="1">
        <v>1996</v>
      </c>
      <c r="C902" s="1">
        <v>1</v>
      </c>
      <c r="D902" s="3">
        <v>-629.81005859375</v>
      </c>
      <c r="E902" s="3">
        <v>6427.41455078125</v>
      </c>
      <c r="F902" s="3"/>
    </row>
    <row r="903" spans="1:6" x14ac:dyDescent="0.25">
      <c r="A903" s="1">
        <v>10</v>
      </c>
      <c r="B903" s="1">
        <v>1997</v>
      </c>
      <c r="C903" s="1">
        <v>1</v>
      </c>
      <c r="D903" s="3">
        <v>1884.902099609375</v>
      </c>
      <c r="E903" s="3">
        <v>5519.41796875</v>
      </c>
      <c r="F903" s="3"/>
    </row>
    <row r="904" spans="1:6" x14ac:dyDescent="0.25">
      <c r="A904" s="1">
        <v>11</v>
      </c>
      <c r="B904" s="1">
        <v>1997</v>
      </c>
      <c r="C904" s="1">
        <v>1</v>
      </c>
      <c r="D904" s="3">
        <v>1867.8826904296875</v>
      </c>
      <c r="E904" s="3">
        <v>7396.2451171875</v>
      </c>
      <c r="F904" s="3"/>
    </row>
    <row r="905" spans="1:6" x14ac:dyDescent="0.25">
      <c r="A905" s="1">
        <v>12</v>
      </c>
      <c r="B905" s="1">
        <v>1997</v>
      </c>
      <c r="C905" s="1">
        <v>1</v>
      </c>
      <c r="D905" s="3">
        <v>24337.265625</v>
      </c>
      <c r="E905" s="3">
        <v>26013.279296875</v>
      </c>
      <c r="F905" s="3"/>
    </row>
    <row r="906" spans="1:6" x14ac:dyDescent="0.25">
      <c r="A906" s="1">
        <v>1</v>
      </c>
      <c r="B906" s="1">
        <v>1997</v>
      </c>
      <c r="C906" s="1">
        <v>1</v>
      </c>
      <c r="D906" s="3">
        <v>94848.921875</v>
      </c>
      <c r="E906" s="3">
        <v>98589.0703125</v>
      </c>
      <c r="F906" s="3"/>
    </row>
    <row r="907" spans="1:6" x14ac:dyDescent="0.25">
      <c r="A907" s="1">
        <v>2</v>
      </c>
      <c r="B907" s="1">
        <v>1997</v>
      </c>
      <c r="C907" s="1">
        <v>1</v>
      </c>
      <c r="D907" s="3">
        <v>26060.791015625</v>
      </c>
      <c r="E907" s="3">
        <v>30440.4453125</v>
      </c>
      <c r="F907" s="3"/>
    </row>
    <row r="908" spans="1:6" x14ac:dyDescent="0.25">
      <c r="A908" s="1">
        <v>3</v>
      </c>
      <c r="B908" s="1">
        <v>1997</v>
      </c>
      <c r="C908" s="1">
        <v>1</v>
      </c>
      <c r="D908" s="3">
        <v>9610.419921875</v>
      </c>
      <c r="E908" s="3">
        <v>12465.6123046875</v>
      </c>
      <c r="F908" s="3"/>
    </row>
    <row r="909" spans="1:6" x14ac:dyDescent="0.25">
      <c r="A909" s="1">
        <v>4</v>
      </c>
      <c r="B909" s="1">
        <v>1997</v>
      </c>
      <c r="C909" s="1">
        <v>1</v>
      </c>
      <c r="D909" s="3">
        <v>5931.7568359375</v>
      </c>
      <c r="E909" s="3">
        <v>6183.4853515625</v>
      </c>
      <c r="F909" s="3"/>
    </row>
    <row r="910" spans="1:6" x14ac:dyDescent="0.25">
      <c r="A910" s="1">
        <v>5</v>
      </c>
      <c r="B910" s="1">
        <v>1997</v>
      </c>
      <c r="C910" s="1">
        <v>1</v>
      </c>
      <c r="D910" s="3">
        <v>5504.29296875</v>
      </c>
      <c r="E910" s="3">
        <v>6007.94775390625</v>
      </c>
      <c r="F910" s="3"/>
    </row>
    <row r="911" spans="1:6" x14ac:dyDescent="0.25">
      <c r="A911" s="1">
        <v>6</v>
      </c>
      <c r="B911" s="1">
        <v>1997</v>
      </c>
      <c r="C911" s="1">
        <v>1</v>
      </c>
      <c r="D911" s="3">
        <v>2505.192626953125</v>
      </c>
      <c r="E911" s="3">
        <v>2542.57958984375</v>
      </c>
      <c r="F911" s="3"/>
    </row>
    <row r="912" spans="1:6" x14ac:dyDescent="0.25">
      <c r="A912" s="1">
        <v>7</v>
      </c>
      <c r="B912" s="1">
        <v>1997</v>
      </c>
      <c r="C912" s="1">
        <v>1</v>
      </c>
      <c r="D912" s="3">
        <v>1570.08056640625</v>
      </c>
      <c r="E912" s="3">
        <v>3445.906005859375</v>
      </c>
      <c r="F912" s="3"/>
    </row>
    <row r="913" spans="1:6" x14ac:dyDescent="0.25">
      <c r="A913" s="1">
        <v>8</v>
      </c>
      <c r="B913" s="1">
        <v>1997</v>
      </c>
      <c r="C913" s="1">
        <v>1</v>
      </c>
      <c r="D913" s="3">
        <v>-1600.33544921875</v>
      </c>
      <c r="E913" s="3">
        <v>2378.489990234375</v>
      </c>
      <c r="F913" s="3"/>
    </row>
    <row r="914" spans="1:6" x14ac:dyDescent="0.25">
      <c r="A914" s="1">
        <v>9</v>
      </c>
      <c r="B914" s="1">
        <v>1997</v>
      </c>
      <c r="C914" s="1">
        <v>1</v>
      </c>
      <c r="D914" s="3">
        <v>-957.55047607421875</v>
      </c>
      <c r="E914" s="3">
        <v>6171.38916015625</v>
      </c>
      <c r="F914" s="3"/>
    </row>
    <row r="915" spans="1:6" x14ac:dyDescent="0.25">
      <c r="A915" s="1">
        <v>10</v>
      </c>
      <c r="B915" s="1">
        <v>1998</v>
      </c>
      <c r="C915" s="1">
        <v>1</v>
      </c>
      <c r="D915" s="3">
        <v>3012.353271484375</v>
      </c>
      <c r="E915" s="3">
        <v>5704.06982421875</v>
      </c>
      <c r="F915" s="3"/>
    </row>
    <row r="916" spans="1:6" x14ac:dyDescent="0.25">
      <c r="A916" s="1">
        <v>11</v>
      </c>
      <c r="B916" s="1">
        <v>1998</v>
      </c>
      <c r="C916" s="1">
        <v>1</v>
      </c>
      <c r="D916" s="3">
        <v>2541.137939453125</v>
      </c>
      <c r="E916" s="3">
        <v>5355.486328125</v>
      </c>
      <c r="F916" s="3"/>
    </row>
    <row r="917" spans="1:6" x14ac:dyDescent="0.25">
      <c r="A917" s="1">
        <v>12</v>
      </c>
      <c r="B917" s="1">
        <v>1998</v>
      </c>
      <c r="C917" s="1">
        <v>1</v>
      </c>
      <c r="D917" s="3">
        <v>-1963.31982421875</v>
      </c>
      <c r="E917" s="3">
        <v>-677.18060302734375</v>
      </c>
      <c r="F917" s="3"/>
    </row>
    <row r="918" spans="1:6" x14ac:dyDescent="0.25">
      <c r="A918" s="1">
        <v>1</v>
      </c>
      <c r="B918" s="1">
        <v>1998</v>
      </c>
      <c r="C918" s="1">
        <v>1</v>
      </c>
      <c r="D918" s="3">
        <v>10612.7763671875</v>
      </c>
      <c r="E918" s="3">
        <v>12781.0078125</v>
      </c>
      <c r="F918" s="3"/>
    </row>
    <row r="919" spans="1:6" x14ac:dyDescent="0.25">
      <c r="A919" s="1">
        <v>2</v>
      </c>
      <c r="B919" s="1">
        <v>1998</v>
      </c>
      <c r="C919" s="1">
        <v>1</v>
      </c>
      <c r="D919" s="3">
        <v>56483.90625</v>
      </c>
      <c r="E919" s="3">
        <v>61165.41015625</v>
      </c>
      <c r="F919" s="3"/>
    </row>
    <row r="920" spans="1:6" x14ac:dyDescent="0.25">
      <c r="A920" s="1">
        <v>3</v>
      </c>
      <c r="B920" s="1">
        <v>1998</v>
      </c>
      <c r="C920" s="1">
        <v>1</v>
      </c>
      <c r="D920" s="3">
        <v>20941.095703125</v>
      </c>
      <c r="E920" s="3">
        <v>24463.310546875</v>
      </c>
      <c r="F920" s="3"/>
    </row>
    <row r="921" spans="1:6" x14ac:dyDescent="0.25">
      <c r="A921" s="1">
        <v>4</v>
      </c>
      <c r="B921" s="1">
        <v>1998</v>
      </c>
      <c r="C921" s="1">
        <v>1</v>
      </c>
      <c r="D921" s="3">
        <v>20083.619140625</v>
      </c>
      <c r="E921" s="3">
        <v>20706.443359375</v>
      </c>
      <c r="F921" s="3"/>
    </row>
    <row r="922" spans="1:6" x14ac:dyDescent="0.25">
      <c r="A922" s="1">
        <v>5</v>
      </c>
      <c r="B922" s="1">
        <v>1998</v>
      </c>
      <c r="C922" s="1">
        <v>1</v>
      </c>
      <c r="D922" s="3">
        <v>21411.248046875</v>
      </c>
      <c r="E922" s="3">
        <v>21440.07421875</v>
      </c>
      <c r="F922" s="3"/>
    </row>
    <row r="923" spans="1:6" x14ac:dyDescent="0.25">
      <c r="A923" s="1">
        <v>6</v>
      </c>
      <c r="B923" s="1">
        <v>1998</v>
      </c>
      <c r="C923" s="1">
        <v>1</v>
      </c>
      <c r="D923" s="3">
        <v>17005.814453125</v>
      </c>
      <c r="E923" s="3">
        <v>21296.3515625</v>
      </c>
      <c r="F923" s="3"/>
    </row>
    <row r="924" spans="1:6" x14ac:dyDescent="0.25">
      <c r="A924" s="1">
        <v>7</v>
      </c>
      <c r="B924" s="1">
        <v>1998</v>
      </c>
      <c r="C924" s="1">
        <v>1</v>
      </c>
      <c r="D924" s="3">
        <v>8556.8212890625</v>
      </c>
      <c r="E924" s="3">
        <v>10309.2734375</v>
      </c>
      <c r="F924" s="3"/>
    </row>
    <row r="925" spans="1:6" x14ac:dyDescent="0.25">
      <c r="A925" s="1">
        <v>8</v>
      </c>
      <c r="B925" s="1">
        <v>1998</v>
      </c>
      <c r="C925" s="1">
        <v>1</v>
      </c>
      <c r="D925" s="3">
        <v>539.5350341796875</v>
      </c>
      <c r="E925" s="3">
        <v>2270.95751953125</v>
      </c>
      <c r="F925" s="3"/>
    </row>
    <row r="926" spans="1:6" x14ac:dyDescent="0.25">
      <c r="A926" s="1">
        <v>9</v>
      </c>
      <c r="B926" s="1">
        <v>1998</v>
      </c>
      <c r="C926" s="1">
        <v>1</v>
      </c>
      <c r="D926" s="3">
        <v>2566.18359375</v>
      </c>
      <c r="E926" s="3">
        <v>7260.263671875</v>
      </c>
      <c r="F926" s="3"/>
    </row>
    <row r="927" spans="1:6" x14ac:dyDescent="0.25">
      <c r="A927" s="1">
        <v>10</v>
      </c>
      <c r="B927" s="1">
        <v>1999</v>
      </c>
      <c r="C927" s="1">
        <v>1</v>
      </c>
      <c r="D927" s="3">
        <v>2498.326416015625</v>
      </c>
      <c r="E927" s="3">
        <v>6298.1201171875</v>
      </c>
      <c r="F927" s="3"/>
    </row>
    <row r="928" spans="1:6" x14ac:dyDescent="0.25">
      <c r="A928" s="1">
        <v>11</v>
      </c>
      <c r="B928" s="1">
        <v>1999</v>
      </c>
      <c r="C928" s="1">
        <v>1</v>
      </c>
      <c r="D928" s="3">
        <v>431.7021484375</v>
      </c>
      <c r="E928" s="3">
        <v>3537.414794921875</v>
      </c>
      <c r="F928" s="3"/>
    </row>
    <row r="929" spans="1:6" x14ac:dyDescent="0.25">
      <c r="A929" s="1">
        <v>12</v>
      </c>
      <c r="B929" s="1">
        <v>1999</v>
      </c>
      <c r="C929" s="1">
        <v>1</v>
      </c>
      <c r="D929" s="3">
        <v>3860.58056640625</v>
      </c>
      <c r="E929" s="3">
        <v>4084.166259765625</v>
      </c>
      <c r="F929" s="3"/>
    </row>
    <row r="930" spans="1:6" x14ac:dyDescent="0.25">
      <c r="A930" s="1">
        <v>1</v>
      </c>
      <c r="B930" s="1">
        <v>1999</v>
      </c>
      <c r="C930" s="1">
        <v>1</v>
      </c>
      <c r="D930" s="3">
        <v>7256.32861328125</v>
      </c>
      <c r="E930" s="3">
        <v>11006.470703125</v>
      </c>
      <c r="F930" s="3"/>
    </row>
    <row r="931" spans="1:6" x14ac:dyDescent="0.25">
      <c r="A931" s="1">
        <v>2</v>
      </c>
      <c r="B931" s="1">
        <v>1999</v>
      </c>
      <c r="C931" s="1">
        <v>1</v>
      </c>
      <c r="D931" s="3">
        <v>22539.1796875</v>
      </c>
      <c r="E931" s="3">
        <v>29667.13671875</v>
      </c>
      <c r="F931" s="3"/>
    </row>
    <row r="932" spans="1:6" x14ac:dyDescent="0.25">
      <c r="A932" s="1">
        <v>3</v>
      </c>
      <c r="B932" s="1">
        <v>1999</v>
      </c>
      <c r="C932" s="1">
        <v>1</v>
      </c>
      <c r="D932" s="3">
        <v>12154.71484375</v>
      </c>
      <c r="E932" s="3">
        <v>17466.044921875</v>
      </c>
      <c r="F932" s="3"/>
    </row>
    <row r="933" spans="1:6" x14ac:dyDescent="0.25">
      <c r="A933" s="1">
        <v>4</v>
      </c>
      <c r="B933" s="1">
        <v>1999</v>
      </c>
      <c r="C933" s="1">
        <v>1</v>
      </c>
      <c r="D933" s="3">
        <v>9393.56640625</v>
      </c>
      <c r="E933" s="3">
        <v>10243.462890625</v>
      </c>
      <c r="F933" s="3"/>
    </row>
    <row r="934" spans="1:6" x14ac:dyDescent="0.25">
      <c r="A934" s="1">
        <v>5</v>
      </c>
      <c r="B934" s="1">
        <v>1999</v>
      </c>
      <c r="C934" s="1">
        <v>1</v>
      </c>
      <c r="D934" s="3">
        <v>6502.2734375</v>
      </c>
      <c r="E934" s="3">
        <v>6837.62646484375</v>
      </c>
      <c r="F934" s="3"/>
    </row>
    <row r="935" spans="1:6" x14ac:dyDescent="0.25">
      <c r="A935" s="1">
        <v>6</v>
      </c>
      <c r="B935" s="1">
        <v>1999</v>
      </c>
      <c r="C935" s="1">
        <v>1</v>
      </c>
      <c r="D935" s="3">
        <v>2280.092041015625</v>
      </c>
      <c r="E935" s="3">
        <v>3137.83056640625</v>
      </c>
      <c r="F935" s="3"/>
    </row>
    <row r="936" spans="1:6" x14ac:dyDescent="0.25">
      <c r="A936" s="1">
        <v>7</v>
      </c>
      <c r="B936" s="1">
        <v>1999</v>
      </c>
      <c r="C936" s="1">
        <v>1</v>
      </c>
      <c r="D936" s="3">
        <v>-809.42095947265625</v>
      </c>
      <c r="E936" s="3">
        <v>2227.283203125</v>
      </c>
      <c r="F936" s="3"/>
    </row>
    <row r="937" spans="1:6" x14ac:dyDescent="0.25">
      <c r="A937" s="1">
        <v>8</v>
      </c>
      <c r="B937" s="1">
        <v>1999</v>
      </c>
      <c r="C937" s="1">
        <v>1</v>
      </c>
      <c r="D937" s="3">
        <v>-1779.7672119140625</v>
      </c>
      <c r="E937" s="3">
        <v>1766.80712890625</v>
      </c>
      <c r="F937" s="3"/>
    </row>
    <row r="938" spans="1:6" x14ac:dyDescent="0.25">
      <c r="A938" s="1">
        <v>9</v>
      </c>
      <c r="B938" s="1">
        <v>1999</v>
      </c>
      <c r="C938" s="1">
        <v>1</v>
      </c>
      <c r="D938" s="3">
        <v>-528.3734130859375</v>
      </c>
      <c r="E938" s="3">
        <v>7068.79931640625</v>
      </c>
      <c r="F938" s="3"/>
    </row>
    <row r="939" spans="1:6" x14ac:dyDescent="0.25">
      <c r="A939" s="1">
        <v>10</v>
      </c>
      <c r="B939" s="1">
        <v>2000</v>
      </c>
      <c r="C939" s="1">
        <v>2</v>
      </c>
      <c r="D939" s="3">
        <v>1830.2183837890625</v>
      </c>
      <c r="E939" s="3">
        <v>4952.43115234375</v>
      </c>
      <c r="F939" s="3"/>
    </row>
    <row r="940" spans="1:6" x14ac:dyDescent="0.25">
      <c r="A940" s="1">
        <v>11</v>
      </c>
      <c r="B940" s="1">
        <v>2000</v>
      </c>
      <c r="C940" s="1">
        <v>2</v>
      </c>
      <c r="D940" s="3">
        <v>1955.568359375</v>
      </c>
      <c r="E940" s="3">
        <v>5963.2509765625</v>
      </c>
      <c r="F940" s="3"/>
    </row>
    <row r="941" spans="1:6" x14ac:dyDescent="0.25">
      <c r="A941" s="1">
        <v>12</v>
      </c>
      <c r="B941" s="1">
        <v>2000</v>
      </c>
      <c r="C941" s="1">
        <v>2</v>
      </c>
      <c r="D941" s="3">
        <v>-2183.839599609375</v>
      </c>
      <c r="E941" s="3">
        <v>-876.89825439453125</v>
      </c>
      <c r="F941" s="3"/>
    </row>
    <row r="942" spans="1:6" x14ac:dyDescent="0.25">
      <c r="A942" s="1">
        <v>1</v>
      </c>
      <c r="B942" s="1">
        <v>2000</v>
      </c>
      <c r="C942" s="1">
        <v>2</v>
      </c>
      <c r="D942" s="3">
        <v>4705.27734375</v>
      </c>
      <c r="E942" s="3">
        <v>7525.826171875</v>
      </c>
      <c r="F942" s="3"/>
    </row>
    <row r="943" spans="1:6" x14ac:dyDescent="0.25">
      <c r="A943" s="1">
        <v>2</v>
      </c>
      <c r="B943" s="1">
        <v>2000</v>
      </c>
      <c r="C943" s="1">
        <v>2</v>
      </c>
      <c r="D943" s="3">
        <v>23004.03125</v>
      </c>
      <c r="E943" s="3">
        <v>25516.16796875</v>
      </c>
      <c r="F943" s="3"/>
    </row>
    <row r="944" spans="1:6" x14ac:dyDescent="0.25">
      <c r="A944" s="1">
        <v>3</v>
      </c>
      <c r="B944" s="1">
        <v>2000</v>
      </c>
      <c r="C944" s="1">
        <v>2</v>
      </c>
      <c r="D944" s="3">
        <v>13044.2939453125</v>
      </c>
      <c r="E944" s="3">
        <v>17636.61328125</v>
      </c>
      <c r="F944" s="3"/>
    </row>
    <row r="945" spans="1:6" x14ac:dyDescent="0.25">
      <c r="A945" s="1">
        <v>4</v>
      </c>
      <c r="B945" s="1">
        <v>2000</v>
      </c>
      <c r="C945" s="1">
        <v>2</v>
      </c>
      <c r="D945" s="3">
        <v>7322.8671875</v>
      </c>
      <c r="E945" s="3">
        <v>7463.9365234375</v>
      </c>
      <c r="F945" s="3"/>
    </row>
    <row r="946" spans="1:6" x14ac:dyDescent="0.25">
      <c r="A946" s="1">
        <v>5</v>
      </c>
      <c r="B946" s="1">
        <v>2000</v>
      </c>
      <c r="C946" s="1">
        <v>2</v>
      </c>
      <c r="D946" s="3">
        <v>5856.32421875</v>
      </c>
      <c r="E946" s="3">
        <v>6623.61376953125</v>
      </c>
      <c r="F946" s="3"/>
    </row>
    <row r="947" spans="1:6" x14ac:dyDescent="0.25">
      <c r="A947" s="1">
        <v>6</v>
      </c>
      <c r="B947" s="1">
        <v>2000</v>
      </c>
      <c r="C947" s="1">
        <v>2</v>
      </c>
      <c r="D947" s="3">
        <v>1548.9622802734375</v>
      </c>
      <c r="E947" s="3">
        <v>2432.878662109375</v>
      </c>
      <c r="F947" s="3"/>
    </row>
    <row r="948" spans="1:6" x14ac:dyDescent="0.25">
      <c r="A948" s="1">
        <v>7</v>
      </c>
      <c r="B948" s="1">
        <v>2000</v>
      </c>
      <c r="C948" s="1">
        <v>2</v>
      </c>
      <c r="D948" s="3">
        <v>2179.570556640625</v>
      </c>
      <c r="E948" s="3">
        <v>3695.609375</v>
      </c>
      <c r="F948" s="3"/>
    </row>
    <row r="949" spans="1:6" x14ac:dyDescent="0.25">
      <c r="A949" s="1">
        <v>8</v>
      </c>
      <c r="B949" s="1">
        <v>2000</v>
      </c>
      <c r="C949" s="1">
        <v>2</v>
      </c>
      <c r="D949" s="3">
        <v>-1591.593017578125</v>
      </c>
      <c r="E949" s="3">
        <v>1946.90185546875</v>
      </c>
      <c r="F949" s="3"/>
    </row>
    <row r="950" spans="1:6" x14ac:dyDescent="0.25">
      <c r="A950" s="1">
        <v>9</v>
      </c>
      <c r="B950" s="1">
        <v>2000</v>
      </c>
      <c r="C950" s="1">
        <v>2</v>
      </c>
      <c r="D950" s="3">
        <v>224.42221069335937</v>
      </c>
      <c r="E950" s="3">
        <v>4943.291015625</v>
      </c>
      <c r="F950" s="3"/>
    </row>
    <row r="951" spans="1:6" x14ac:dyDescent="0.25">
      <c r="A951" s="1">
        <v>10</v>
      </c>
      <c r="B951" s="1">
        <v>2001</v>
      </c>
      <c r="C951" s="1">
        <v>4</v>
      </c>
      <c r="D951" s="3">
        <v>1678.5770263671875</v>
      </c>
      <c r="E951" s="3">
        <v>3382.002685546875</v>
      </c>
      <c r="F951" s="3"/>
    </row>
    <row r="952" spans="1:6" x14ac:dyDescent="0.25">
      <c r="A952" s="1">
        <v>11</v>
      </c>
      <c r="B952" s="1">
        <v>2001</v>
      </c>
      <c r="C952" s="1">
        <v>4</v>
      </c>
      <c r="D952" s="3">
        <v>232.94694519042969</v>
      </c>
      <c r="E952" s="3">
        <v>5268.4755859375</v>
      </c>
      <c r="F952" s="3"/>
    </row>
    <row r="953" spans="1:6" x14ac:dyDescent="0.25">
      <c r="A953" s="1">
        <v>12</v>
      </c>
      <c r="B953" s="1">
        <v>2001</v>
      </c>
      <c r="C953" s="1">
        <v>4</v>
      </c>
      <c r="D953" s="3">
        <v>-579.66961669921875</v>
      </c>
      <c r="E953" s="3">
        <v>-1186.4512939453125</v>
      </c>
      <c r="F953" s="3"/>
    </row>
    <row r="954" spans="1:6" x14ac:dyDescent="0.25">
      <c r="A954" s="1">
        <v>1</v>
      </c>
      <c r="B954" s="1">
        <v>2001</v>
      </c>
      <c r="C954" s="1">
        <v>4</v>
      </c>
      <c r="D954" s="3">
        <v>1910.5660400390625</v>
      </c>
      <c r="E954" s="3">
        <v>3253.8916015625</v>
      </c>
      <c r="F954" s="3"/>
    </row>
    <row r="955" spans="1:6" x14ac:dyDescent="0.25">
      <c r="A955" s="1">
        <v>2</v>
      </c>
      <c r="B955" s="1">
        <v>2001</v>
      </c>
      <c r="C955" s="1">
        <v>4</v>
      </c>
      <c r="D955" s="3">
        <v>5299.005859375</v>
      </c>
      <c r="E955" s="3">
        <v>5266.16748046875</v>
      </c>
      <c r="F955" s="3"/>
    </row>
    <row r="956" spans="1:6" x14ac:dyDescent="0.25">
      <c r="A956" s="1">
        <v>3</v>
      </c>
      <c r="B956" s="1">
        <v>2001</v>
      </c>
      <c r="C956" s="1">
        <v>4</v>
      </c>
      <c r="D956" s="3">
        <v>4342.8447265625</v>
      </c>
      <c r="E956" s="3">
        <v>4497.22900390625</v>
      </c>
      <c r="F956" s="3"/>
    </row>
    <row r="957" spans="1:6" x14ac:dyDescent="0.25">
      <c r="A957" s="1">
        <v>4</v>
      </c>
      <c r="B957" s="1">
        <v>2001</v>
      </c>
      <c r="C957" s="1">
        <v>4</v>
      </c>
      <c r="D957" s="3">
        <v>3409.452392578125</v>
      </c>
      <c r="E957" s="3">
        <v>3426.84228515625</v>
      </c>
      <c r="F957" s="3"/>
    </row>
    <row r="958" spans="1:6" x14ac:dyDescent="0.25">
      <c r="A958" s="1">
        <v>5</v>
      </c>
      <c r="B958" s="1">
        <v>2001</v>
      </c>
      <c r="C958" s="1">
        <v>4</v>
      </c>
      <c r="D958" s="3">
        <v>1879.265625</v>
      </c>
      <c r="E958" s="3">
        <v>1893.1651611328125</v>
      </c>
      <c r="F958" s="3"/>
    </row>
    <row r="959" spans="1:6" x14ac:dyDescent="0.25">
      <c r="A959" s="1">
        <v>6</v>
      </c>
      <c r="B959" s="1">
        <v>2001</v>
      </c>
      <c r="C959" s="1">
        <v>4</v>
      </c>
      <c r="D959" s="3">
        <v>2023.0048828125</v>
      </c>
      <c r="E959" s="3">
        <v>2281.151611328125</v>
      </c>
      <c r="F959" s="3"/>
    </row>
    <row r="960" spans="1:6" x14ac:dyDescent="0.25">
      <c r="A960" s="1">
        <v>7</v>
      </c>
      <c r="B960" s="1">
        <v>2001</v>
      </c>
      <c r="C960" s="1">
        <v>4</v>
      </c>
      <c r="D960" s="3">
        <v>692.01177978515625</v>
      </c>
      <c r="E960" s="3">
        <v>1610.043212890625</v>
      </c>
      <c r="F960" s="3"/>
    </row>
    <row r="961" spans="1:6" x14ac:dyDescent="0.25">
      <c r="A961" s="1">
        <v>8</v>
      </c>
      <c r="B961" s="1">
        <v>2001</v>
      </c>
      <c r="C961" s="1">
        <v>4</v>
      </c>
      <c r="D961" s="3">
        <v>1692.7666015625</v>
      </c>
      <c r="E961" s="3">
        <v>853.1690673828125</v>
      </c>
      <c r="F961" s="3"/>
    </row>
    <row r="962" spans="1:6" x14ac:dyDescent="0.25">
      <c r="A962" s="1">
        <v>9</v>
      </c>
      <c r="B962" s="1">
        <v>2001</v>
      </c>
      <c r="C962" s="1">
        <v>4</v>
      </c>
      <c r="D962" s="3">
        <v>788.9263916015625</v>
      </c>
      <c r="E962" s="3">
        <v>1482.7349853515625</v>
      </c>
      <c r="F962" s="3"/>
    </row>
    <row r="963" spans="1:6" x14ac:dyDescent="0.25">
      <c r="A963" s="1">
        <v>10</v>
      </c>
      <c r="B963" s="1">
        <v>2002</v>
      </c>
      <c r="C963" s="1">
        <v>4</v>
      </c>
      <c r="D963" s="3">
        <v>1205.9603271484375</v>
      </c>
      <c r="E963" s="3">
        <v>1962.38818359375</v>
      </c>
      <c r="F963" s="3"/>
    </row>
    <row r="964" spans="1:6" x14ac:dyDescent="0.25">
      <c r="A964" s="1">
        <v>11</v>
      </c>
      <c r="B964" s="1">
        <v>2002</v>
      </c>
      <c r="C964" s="1">
        <v>4</v>
      </c>
      <c r="D964" s="3">
        <v>639.4744873046875</v>
      </c>
      <c r="E964" s="3">
        <v>536.53973388671875</v>
      </c>
      <c r="F964" s="3"/>
    </row>
    <row r="965" spans="1:6" x14ac:dyDescent="0.25">
      <c r="A965" s="1">
        <v>12</v>
      </c>
      <c r="B965" s="1">
        <v>2002</v>
      </c>
      <c r="C965" s="1">
        <v>4</v>
      </c>
      <c r="D965" s="3">
        <v>3341.607666015625</v>
      </c>
      <c r="E965" s="3">
        <v>2818.963134765625</v>
      </c>
      <c r="F965" s="3"/>
    </row>
    <row r="966" spans="1:6" x14ac:dyDescent="0.25">
      <c r="A966" s="1">
        <v>1</v>
      </c>
      <c r="B966" s="1">
        <v>2002</v>
      </c>
      <c r="C966" s="1">
        <v>4</v>
      </c>
      <c r="D966" s="3">
        <v>9481.072265625</v>
      </c>
      <c r="E966" s="3">
        <v>8040.4970703125</v>
      </c>
      <c r="F966" s="3"/>
    </row>
    <row r="967" spans="1:6" x14ac:dyDescent="0.25">
      <c r="A967" s="1">
        <v>2</v>
      </c>
      <c r="B967" s="1">
        <v>2002</v>
      </c>
      <c r="C967" s="1">
        <v>4</v>
      </c>
      <c r="D967" s="3">
        <v>1443.112548828125</v>
      </c>
      <c r="E967" s="3">
        <v>4089.08056640625</v>
      </c>
      <c r="F967" s="3"/>
    </row>
    <row r="968" spans="1:6" x14ac:dyDescent="0.25">
      <c r="A968" s="1">
        <v>3</v>
      </c>
      <c r="B968" s="1">
        <v>2002</v>
      </c>
      <c r="C968" s="1">
        <v>4</v>
      </c>
      <c r="D968" s="3">
        <v>3404.833740234375</v>
      </c>
      <c r="E968" s="3">
        <v>6447.5341796875</v>
      </c>
      <c r="F968" s="3"/>
    </row>
    <row r="969" spans="1:6" x14ac:dyDescent="0.25">
      <c r="A969" s="1">
        <v>4</v>
      </c>
      <c r="B969" s="1">
        <v>2002</v>
      </c>
      <c r="C969" s="1">
        <v>4</v>
      </c>
      <c r="D969" s="3">
        <v>4046.4814453125</v>
      </c>
      <c r="E969" s="3">
        <v>3974.411865234375</v>
      </c>
      <c r="F969" s="3"/>
    </row>
    <row r="970" spans="1:6" x14ac:dyDescent="0.25">
      <c r="A970" s="1">
        <v>5</v>
      </c>
      <c r="B970" s="1">
        <v>2002</v>
      </c>
      <c r="C970" s="1">
        <v>4</v>
      </c>
      <c r="D970" s="3">
        <v>3746.1396484375</v>
      </c>
      <c r="E970" s="3">
        <v>3508.24658203125</v>
      </c>
      <c r="F970" s="3"/>
    </row>
    <row r="971" spans="1:6" x14ac:dyDescent="0.25">
      <c r="A971" s="1">
        <v>6</v>
      </c>
      <c r="B971" s="1">
        <v>2002</v>
      </c>
      <c r="C971" s="1">
        <v>4</v>
      </c>
      <c r="D971" s="3">
        <v>1874.417236328125</v>
      </c>
      <c r="E971" s="3">
        <v>1757.5648193359375</v>
      </c>
      <c r="F971" s="3"/>
    </row>
    <row r="972" spans="1:6" x14ac:dyDescent="0.25">
      <c r="A972" s="1">
        <v>7</v>
      </c>
      <c r="B972" s="1">
        <v>2002</v>
      </c>
      <c r="C972" s="1">
        <v>4</v>
      </c>
      <c r="D972" s="3">
        <v>-2500.3095703125</v>
      </c>
      <c r="E972" s="3">
        <v>889.98028564453125</v>
      </c>
      <c r="F972" s="3"/>
    </row>
    <row r="973" spans="1:6" x14ac:dyDescent="0.25">
      <c r="A973" s="1">
        <v>8</v>
      </c>
      <c r="B973" s="1">
        <v>2002</v>
      </c>
      <c r="C973" s="1">
        <v>4</v>
      </c>
      <c r="D973" s="3">
        <v>245.13706970214844</v>
      </c>
      <c r="E973" s="3">
        <v>700.1812744140625</v>
      </c>
      <c r="F973" s="3"/>
    </row>
    <row r="974" spans="1:6" x14ac:dyDescent="0.25">
      <c r="A974" s="1">
        <v>9</v>
      </c>
      <c r="B974" s="1">
        <v>2002</v>
      </c>
      <c r="C974" s="1">
        <v>4</v>
      </c>
      <c r="D974" s="3">
        <v>-73.900291442871094</v>
      </c>
      <c r="E974" s="3">
        <v>1412.46875</v>
      </c>
      <c r="F974" s="3"/>
    </row>
    <row r="975" spans="1:6" x14ac:dyDescent="0.25">
      <c r="A975" s="1">
        <v>10</v>
      </c>
      <c r="B975" s="1">
        <v>2003</v>
      </c>
      <c r="C975" s="1">
        <v>2</v>
      </c>
      <c r="D975" s="3">
        <v>1411.4852294921875</v>
      </c>
      <c r="E975" s="3">
        <v>1802.5009765625</v>
      </c>
      <c r="F975" s="3"/>
    </row>
    <row r="976" spans="1:6" x14ac:dyDescent="0.25">
      <c r="A976" s="1">
        <v>11</v>
      </c>
      <c r="B976" s="1">
        <v>2003</v>
      </c>
      <c r="C976" s="1">
        <v>2</v>
      </c>
      <c r="D976" s="3">
        <v>415.01748657226563</v>
      </c>
      <c r="E976" s="3">
        <v>1727.1981201171875</v>
      </c>
      <c r="F976" s="3"/>
    </row>
    <row r="977" spans="1:6" x14ac:dyDescent="0.25">
      <c r="A977" s="1">
        <v>12</v>
      </c>
      <c r="B977" s="1">
        <v>2003</v>
      </c>
      <c r="C977" s="1">
        <v>2</v>
      </c>
      <c r="D977" s="3">
        <v>4681.009765625</v>
      </c>
      <c r="E977" s="3">
        <v>4585.62646484375</v>
      </c>
      <c r="F977" s="3"/>
    </row>
    <row r="978" spans="1:6" x14ac:dyDescent="0.25">
      <c r="A978" s="1">
        <v>1</v>
      </c>
      <c r="B978" s="1">
        <v>2003</v>
      </c>
      <c r="C978" s="1">
        <v>2</v>
      </c>
      <c r="D978" s="3">
        <v>9585.6103515625</v>
      </c>
      <c r="E978" s="3">
        <v>9581.5634765625</v>
      </c>
      <c r="F978" s="3"/>
    </row>
    <row r="979" spans="1:6" x14ac:dyDescent="0.25">
      <c r="A979" s="1">
        <v>2</v>
      </c>
      <c r="B979" s="1">
        <v>2003</v>
      </c>
      <c r="C979" s="1">
        <v>2</v>
      </c>
      <c r="D979" s="3">
        <v>3310.53173828125</v>
      </c>
      <c r="E979" s="3">
        <v>3449.542236328125</v>
      </c>
      <c r="F979" s="3"/>
    </row>
    <row r="980" spans="1:6" x14ac:dyDescent="0.25">
      <c r="A980" s="1">
        <v>3</v>
      </c>
      <c r="B980" s="1">
        <v>2003</v>
      </c>
      <c r="C980" s="1">
        <v>2</v>
      </c>
      <c r="D980" s="3">
        <v>2748.095703125</v>
      </c>
      <c r="E980" s="3">
        <v>7198.9931640625</v>
      </c>
      <c r="F980" s="3"/>
    </row>
    <row r="981" spans="1:6" x14ac:dyDescent="0.25">
      <c r="A981" s="1">
        <v>4</v>
      </c>
      <c r="B981" s="1">
        <v>2003</v>
      </c>
      <c r="C981" s="1">
        <v>2</v>
      </c>
      <c r="D981" s="3">
        <v>7283.49951171875</v>
      </c>
      <c r="E981" s="3">
        <v>8136.5556640625</v>
      </c>
      <c r="F981" s="3"/>
    </row>
    <row r="982" spans="1:6" x14ac:dyDescent="0.25">
      <c r="A982" s="1">
        <v>5</v>
      </c>
      <c r="B982" s="1">
        <v>2003</v>
      </c>
      <c r="C982" s="1">
        <v>2</v>
      </c>
      <c r="D982" s="3">
        <v>9478.087890625</v>
      </c>
      <c r="E982" s="3">
        <v>10282.84375</v>
      </c>
      <c r="F982" s="3"/>
    </row>
    <row r="983" spans="1:6" x14ac:dyDescent="0.25">
      <c r="A983" s="1">
        <v>6</v>
      </c>
      <c r="B983" s="1">
        <v>2003</v>
      </c>
      <c r="C983" s="1">
        <v>2</v>
      </c>
      <c r="D983" s="3">
        <v>1203.218017578125</v>
      </c>
      <c r="E983" s="3">
        <v>1912.3992919921875</v>
      </c>
      <c r="F983" s="3"/>
    </row>
    <row r="984" spans="1:6" x14ac:dyDescent="0.25">
      <c r="A984" s="1">
        <v>7</v>
      </c>
      <c r="B984" s="1">
        <v>2003</v>
      </c>
      <c r="C984" s="1">
        <v>2</v>
      </c>
      <c r="D984" s="3">
        <v>149.21595764160156</v>
      </c>
      <c r="E984" s="3">
        <v>1911.278076171875</v>
      </c>
      <c r="F984" s="3"/>
    </row>
    <row r="985" spans="1:6" x14ac:dyDescent="0.25">
      <c r="A985" s="1">
        <v>8</v>
      </c>
      <c r="B985" s="1">
        <v>2003</v>
      </c>
      <c r="C985" s="1">
        <v>2</v>
      </c>
      <c r="D985" s="3">
        <v>-1961.806640625</v>
      </c>
      <c r="E985" s="3">
        <v>418.50143432617187</v>
      </c>
      <c r="F985" s="3"/>
    </row>
    <row r="986" spans="1:6" x14ac:dyDescent="0.25">
      <c r="A986" s="1">
        <v>9</v>
      </c>
      <c r="B986" s="1">
        <v>2003</v>
      </c>
      <c r="C986" s="1">
        <v>2</v>
      </c>
      <c r="D986" s="3">
        <v>201.48480224609375</v>
      </c>
      <c r="E986" s="3">
        <v>4182.74658203125</v>
      </c>
      <c r="F986" s="3"/>
    </row>
  </sheetData>
  <conditionalFormatting sqref="N3:N62">
    <cfRule type="expression" dxfId="1" priority="1">
      <formula>P3&gt;0.05</formula>
    </cfRule>
    <cfRule type="expression" dxfId="0" priority="2">
      <formula>P3&lt;-0.05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opLeftCell="A50" workbookViewId="0">
      <selection activeCell="L60" sqref="L60"/>
    </sheetView>
  </sheetViews>
  <sheetFormatPr defaultRowHeight="15" x14ac:dyDescent="0.25"/>
  <sheetData>
    <row r="1" spans="1:4" x14ac:dyDescent="0.25">
      <c r="A1" t="s">
        <v>36</v>
      </c>
    </row>
    <row r="2" spans="1:4" x14ac:dyDescent="0.25">
      <c r="A2" s="1">
        <v>1922</v>
      </c>
      <c r="B2" s="1">
        <v>2</v>
      </c>
      <c r="C2" s="1" t="s">
        <v>31</v>
      </c>
      <c r="D2" s="1">
        <v>1922</v>
      </c>
    </row>
    <row r="3" spans="1:4" x14ac:dyDescent="0.25">
      <c r="A3" s="1">
        <v>1923</v>
      </c>
      <c r="B3" s="1">
        <v>3</v>
      </c>
      <c r="C3" s="1" t="s">
        <v>32</v>
      </c>
      <c r="D3" s="1">
        <v>1923</v>
      </c>
    </row>
    <row r="4" spans="1:4" x14ac:dyDescent="0.25">
      <c r="A4" s="1">
        <v>1924</v>
      </c>
      <c r="B4" s="1">
        <v>5</v>
      </c>
      <c r="C4" s="1" t="s">
        <v>33</v>
      </c>
      <c r="D4" s="1">
        <v>1924</v>
      </c>
    </row>
    <row r="5" spans="1:4" x14ac:dyDescent="0.25">
      <c r="A5" s="1">
        <v>1925</v>
      </c>
      <c r="B5" s="1">
        <v>4</v>
      </c>
      <c r="C5" s="1" t="s">
        <v>34</v>
      </c>
      <c r="D5" s="1">
        <v>1925</v>
      </c>
    </row>
    <row r="6" spans="1:4" x14ac:dyDescent="0.25">
      <c r="A6" s="1">
        <v>1926</v>
      </c>
      <c r="B6" s="1">
        <v>4</v>
      </c>
      <c r="C6" s="1" t="s">
        <v>34</v>
      </c>
      <c r="D6" s="1">
        <v>1926</v>
      </c>
    </row>
    <row r="7" spans="1:4" x14ac:dyDescent="0.25">
      <c r="A7" s="1">
        <v>1927</v>
      </c>
      <c r="B7" s="1">
        <v>1</v>
      </c>
      <c r="C7" s="1" t="s">
        <v>35</v>
      </c>
      <c r="D7" s="1">
        <v>1927</v>
      </c>
    </row>
    <row r="8" spans="1:4" x14ac:dyDescent="0.25">
      <c r="A8" s="1">
        <v>1928</v>
      </c>
      <c r="B8" s="1">
        <v>2</v>
      </c>
      <c r="C8" s="1" t="s">
        <v>31</v>
      </c>
      <c r="D8" s="1">
        <v>1928</v>
      </c>
    </row>
    <row r="9" spans="1:4" x14ac:dyDescent="0.25">
      <c r="A9" s="1">
        <v>1929</v>
      </c>
      <c r="B9" s="1">
        <v>5</v>
      </c>
      <c r="C9" s="1" t="s">
        <v>33</v>
      </c>
      <c r="D9" s="1">
        <v>1929</v>
      </c>
    </row>
    <row r="10" spans="1:4" x14ac:dyDescent="0.25">
      <c r="A10" s="1">
        <v>1930</v>
      </c>
      <c r="B10" s="1">
        <v>4</v>
      </c>
      <c r="C10" s="1" t="s">
        <v>34</v>
      </c>
      <c r="D10" s="1">
        <v>1930</v>
      </c>
    </row>
    <row r="11" spans="1:4" x14ac:dyDescent="0.25">
      <c r="A11" s="1">
        <v>1931</v>
      </c>
      <c r="B11" s="1">
        <v>5</v>
      </c>
      <c r="C11" s="1" t="s">
        <v>33</v>
      </c>
      <c r="D11" s="1">
        <v>1931</v>
      </c>
    </row>
    <row r="12" spans="1:4" x14ac:dyDescent="0.25">
      <c r="A12" s="1">
        <v>1932</v>
      </c>
      <c r="B12" s="1">
        <v>4</v>
      </c>
      <c r="C12" s="1" t="s">
        <v>34</v>
      </c>
      <c r="D12" s="1">
        <v>1932</v>
      </c>
    </row>
    <row r="13" spans="1:4" x14ac:dyDescent="0.25">
      <c r="A13" s="1">
        <v>1933</v>
      </c>
      <c r="B13" s="1">
        <v>5</v>
      </c>
      <c r="C13" s="1" t="s">
        <v>33</v>
      </c>
      <c r="D13" s="1">
        <v>1933</v>
      </c>
    </row>
    <row r="14" spans="1:4" x14ac:dyDescent="0.25">
      <c r="A14" s="1">
        <v>1934</v>
      </c>
      <c r="B14" s="1">
        <v>5</v>
      </c>
      <c r="C14" s="1" t="s">
        <v>33</v>
      </c>
      <c r="D14" s="1">
        <v>1934</v>
      </c>
    </row>
    <row r="15" spans="1:4" x14ac:dyDescent="0.25">
      <c r="A15" s="1">
        <v>1935</v>
      </c>
      <c r="B15" s="1">
        <v>3</v>
      </c>
      <c r="C15" s="1" t="s">
        <v>32</v>
      </c>
      <c r="D15" s="1">
        <v>1935</v>
      </c>
    </row>
    <row r="16" spans="1:4" x14ac:dyDescent="0.25">
      <c r="A16" s="1">
        <v>1936</v>
      </c>
      <c r="B16" s="1">
        <v>3</v>
      </c>
      <c r="C16" s="1" t="s">
        <v>32</v>
      </c>
      <c r="D16" s="1">
        <v>1936</v>
      </c>
    </row>
    <row r="17" spans="1:4" x14ac:dyDescent="0.25">
      <c r="A17" s="1">
        <v>1937</v>
      </c>
      <c r="B17" s="1">
        <v>3</v>
      </c>
      <c r="C17" s="1" t="s">
        <v>32</v>
      </c>
      <c r="D17" s="1">
        <v>1937</v>
      </c>
    </row>
    <row r="18" spans="1:4" x14ac:dyDescent="0.25">
      <c r="A18" s="1">
        <v>1938</v>
      </c>
      <c r="B18" s="1">
        <v>1</v>
      </c>
      <c r="C18" s="1" t="s">
        <v>35</v>
      </c>
      <c r="D18" s="1">
        <v>1938</v>
      </c>
    </row>
    <row r="19" spans="1:4" x14ac:dyDescent="0.25">
      <c r="A19" s="1">
        <v>1939</v>
      </c>
      <c r="B19" s="1">
        <v>4</v>
      </c>
      <c r="C19" s="1" t="s">
        <v>34</v>
      </c>
      <c r="D19" s="1">
        <v>1939</v>
      </c>
    </row>
    <row r="20" spans="1:4" x14ac:dyDescent="0.25">
      <c r="A20" s="1">
        <v>1940</v>
      </c>
      <c r="B20" s="1">
        <v>2</v>
      </c>
      <c r="C20" s="1" t="s">
        <v>31</v>
      </c>
      <c r="D20" s="1">
        <v>1940</v>
      </c>
    </row>
    <row r="21" spans="1:4" x14ac:dyDescent="0.25">
      <c r="A21" s="1">
        <v>1941</v>
      </c>
      <c r="B21" s="1">
        <v>1</v>
      </c>
      <c r="C21" s="1" t="s">
        <v>35</v>
      </c>
      <c r="D21" s="1">
        <v>1941</v>
      </c>
    </row>
    <row r="22" spans="1:4" x14ac:dyDescent="0.25">
      <c r="A22" s="1">
        <v>1942</v>
      </c>
      <c r="B22" s="1">
        <v>1</v>
      </c>
      <c r="C22" s="1" t="s">
        <v>35</v>
      </c>
      <c r="D22" s="1">
        <v>1942</v>
      </c>
    </row>
    <row r="23" spans="1:4" x14ac:dyDescent="0.25">
      <c r="A23" s="1">
        <v>1943</v>
      </c>
      <c r="B23" s="1">
        <v>1</v>
      </c>
      <c r="C23" s="1" t="s">
        <v>35</v>
      </c>
      <c r="D23" s="1">
        <v>1943</v>
      </c>
    </row>
    <row r="24" spans="1:4" x14ac:dyDescent="0.25">
      <c r="A24" s="1">
        <v>1944</v>
      </c>
      <c r="B24" s="1">
        <v>4</v>
      </c>
      <c r="C24" s="1" t="s">
        <v>34</v>
      </c>
      <c r="D24" s="1">
        <v>1944</v>
      </c>
    </row>
    <row r="25" spans="1:4" x14ac:dyDescent="0.25">
      <c r="A25" s="1">
        <v>1945</v>
      </c>
      <c r="B25" s="1">
        <v>3</v>
      </c>
      <c r="C25" s="1" t="s">
        <v>32</v>
      </c>
      <c r="D25" s="1">
        <v>1945</v>
      </c>
    </row>
    <row r="26" spans="1:4" x14ac:dyDescent="0.25">
      <c r="A26" s="1">
        <v>1946</v>
      </c>
      <c r="B26" s="1">
        <v>3</v>
      </c>
      <c r="C26" s="1" t="s">
        <v>32</v>
      </c>
      <c r="D26" s="1">
        <v>1946</v>
      </c>
    </row>
    <row r="27" spans="1:4" x14ac:dyDescent="0.25">
      <c r="A27" s="1">
        <v>1947</v>
      </c>
      <c r="B27" s="1">
        <v>4</v>
      </c>
      <c r="C27" s="1" t="s">
        <v>34</v>
      </c>
      <c r="D27" s="1">
        <v>1947</v>
      </c>
    </row>
    <row r="28" spans="1:4" x14ac:dyDescent="0.25">
      <c r="A28" s="1">
        <v>1948</v>
      </c>
      <c r="B28" s="1">
        <v>3</v>
      </c>
      <c r="C28" s="1" t="s">
        <v>32</v>
      </c>
      <c r="D28" s="1">
        <v>1948</v>
      </c>
    </row>
    <row r="29" spans="1:4" x14ac:dyDescent="0.25">
      <c r="A29" s="1">
        <v>1949</v>
      </c>
      <c r="B29" s="1">
        <v>4</v>
      </c>
      <c r="C29" s="1" t="s">
        <v>34</v>
      </c>
      <c r="D29" s="1">
        <v>1949</v>
      </c>
    </row>
    <row r="30" spans="1:4" x14ac:dyDescent="0.25">
      <c r="A30" s="1">
        <v>1950</v>
      </c>
      <c r="B30" s="1">
        <v>3</v>
      </c>
      <c r="C30" s="1" t="s">
        <v>32</v>
      </c>
      <c r="D30" s="1">
        <v>1950</v>
      </c>
    </row>
    <row r="31" spans="1:4" x14ac:dyDescent="0.25">
      <c r="A31" s="1">
        <v>1951</v>
      </c>
      <c r="B31" s="1">
        <v>2</v>
      </c>
      <c r="C31" s="1" t="s">
        <v>31</v>
      </c>
      <c r="D31" s="1">
        <v>1951</v>
      </c>
    </row>
    <row r="32" spans="1:4" x14ac:dyDescent="0.25">
      <c r="A32" s="1">
        <v>1952</v>
      </c>
      <c r="B32" s="1">
        <v>1</v>
      </c>
      <c r="C32" s="1" t="s">
        <v>35</v>
      </c>
      <c r="D32" s="1">
        <v>1952</v>
      </c>
    </row>
    <row r="33" spans="1:4" x14ac:dyDescent="0.25">
      <c r="A33" s="1">
        <v>1953</v>
      </c>
      <c r="B33" s="1">
        <v>1</v>
      </c>
      <c r="C33" s="1" t="s">
        <v>35</v>
      </c>
      <c r="D33" s="1">
        <v>1953</v>
      </c>
    </row>
    <row r="34" spans="1:4" x14ac:dyDescent="0.25">
      <c r="A34" s="1">
        <v>1954</v>
      </c>
      <c r="B34" s="1">
        <v>2</v>
      </c>
      <c r="C34" s="1" t="s">
        <v>31</v>
      </c>
      <c r="D34" s="1">
        <v>1954</v>
      </c>
    </row>
    <row r="35" spans="1:4" x14ac:dyDescent="0.25">
      <c r="A35" s="1">
        <v>1955</v>
      </c>
      <c r="B35" s="1">
        <v>4</v>
      </c>
      <c r="C35" s="1" t="s">
        <v>34</v>
      </c>
      <c r="D35" s="1">
        <v>1955</v>
      </c>
    </row>
    <row r="36" spans="1:4" x14ac:dyDescent="0.25">
      <c r="A36" s="1">
        <v>1956</v>
      </c>
      <c r="B36" s="1">
        <v>1</v>
      </c>
      <c r="C36" s="1" t="s">
        <v>35</v>
      </c>
      <c r="D36" s="1">
        <v>1956</v>
      </c>
    </row>
    <row r="37" spans="1:4" x14ac:dyDescent="0.25">
      <c r="A37" s="1">
        <v>1957</v>
      </c>
      <c r="B37" s="1">
        <v>2</v>
      </c>
      <c r="C37" s="1" t="s">
        <v>31</v>
      </c>
      <c r="D37" s="1">
        <v>1957</v>
      </c>
    </row>
    <row r="38" spans="1:4" x14ac:dyDescent="0.25">
      <c r="A38" s="1">
        <v>1958</v>
      </c>
      <c r="B38" s="1">
        <v>1</v>
      </c>
      <c r="C38" s="1" t="s">
        <v>35</v>
      </c>
      <c r="D38" s="1">
        <v>1958</v>
      </c>
    </row>
    <row r="39" spans="1:4" x14ac:dyDescent="0.25">
      <c r="A39" s="1">
        <v>1959</v>
      </c>
      <c r="B39" s="1">
        <v>3</v>
      </c>
      <c r="C39" s="1" t="s">
        <v>32</v>
      </c>
      <c r="D39" s="1">
        <v>1959</v>
      </c>
    </row>
    <row r="40" spans="1:4" x14ac:dyDescent="0.25">
      <c r="A40" s="1">
        <v>1960</v>
      </c>
      <c r="B40" s="1">
        <v>4</v>
      </c>
      <c r="C40" s="1" t="s">
        <v>34</v>
      </c>
      <c r="D40" s="1">
        <v>1960</v>
      </c>
    </row>
    <row r="41" spans="1:4" x14ac:dyDescent="0.25">
      <c r="A41" s="1">
        <v>1961</v>
      </c>
      <c r="B41" s="1">
        <v>4</v>
      </c>
      <c r="C41" s="1" t="s">
        <v>34</v>
      </c>
      <c r="D41" s="1">
        <v>1961</v>
      </c>
    </row>
    <row r="42" spans="1:4" x14ac:dyDescent="0.25">
      <c r="A42" s="1">
        <v>1962</v>
      </c>
      <c r="B42" s="1">
        <v>3</v>
      </c>
      <c r="C42" s="1" t="s">
        <v>32</v>
      </c>
      <c r="D42" s="1">
        <v>1962</v>
      </c>
    </row>
    <row r="43" spans="1:4" x14ac:dyDescent="0.25">
      <c r="A43" s="1">
        <v>1963</v>
      </c>
      <c r="B43" s="1">
        <v>1</v>
      </c>
      <c r="C43" s="1" t="s">
        <v>35</v>
      </c>
      <c r="D43" s="1">
        <v>1963</v>
      </c>
    </row>
    <row r="44" spans="1:4" x14ac:dyDescent="0.25">
      <c r="A44" s="1">
        <v>1964</v>
      </c>
      <c r="B44" s="1">
        <v>4</v>
      </c>
      <c r="C44" s="1" t="s">
        <v>34</v>
      </c>
      <c r="D44" s="1">
        <v>1964</v>
      </c>
    </row>
    <row r="45" spans="1:4" x14ac:dyDescent="0.25">
      <c r="A45" s="1">
        <v>1965</v>
      </c>
      <c r="B45" s="1">
        <v>1</v>
      </c>
      <c r="C45" s="1" t="s">
        <v>35</v>
      </c>
      <c r="D45" s="1">
        <v>1965</v>
      </c>
    </row>
    <row r="46" spans="1:4" x14ac:dyDescent="0.25">
      <c r="A46" s="1">
        <v>1966</v>
      </c>
      <c r="B46" s="1">
        <v>3</v>
      </c>
      <c r="C46" s="1" t="s">
        <v>32</v>
      </c>
      <c r="D46" s="1">
        <v>1966</v>
      </c>
    </row>
    <row r="47" spans="1:4" x14ac:dyDescent="0.25">
      <c r="A47" s="1">
        <v>1967</v>
      </c>
      <c r="B47" s="1">
        <v>1</v>
      </c>
      <c r="C47" s="1" t="s">
        <v>35</v>
      </c>
      <c r="D47" s="1">
        <v>1967</v>
      </c>
    </row>
    <row r="48" spans="1:4" x14ac:dyDescent="0.25">
      <c r="A48" s="1">
        <v>1968</v>
      </c>
      <c r="B48" s="1">
        <v>3</v>
      </c>
      <c r="C48" s="1" t="s">
        <v>32</v>
      </c>
      <c r="D48" s="1">
        <v>1968</v>
      </c>
    </row>
    <row r="49" spans="1:4" x14ac:dyDescent="0.25">
      <c r="A49" s="1">
        <v>1969</v>
      </c>
      <c r="B49" s="1">
        <v>1</v>
      </c>
      <c r="C49" s="1" t="s">
        <v>35</v>
      </c>
      <c r="D49" s="1">
        <v>1969</v>
      </c>
    </row>
    <row r="50" spans="1:4" x14ac:dyDescent="0.25">
      <c r="A50" s="1">
        <v>1970</v>
      </c>
      <c r="B50" s="1">
        <v>1</v>
      </c>
      <c r="C50" s="1" t="s">
        <v>35</v>
      </c>
      <c r="D50" s="1">
        <v>1970</v>
      </c>
    </row>
    <row r="51" spans="1:4" x14ac:dyDescent="0.25">
      <c r="A51" s="1">
        <v>1971</v>
      </c>
      <c r="B51" s="1">
        <v>1</v>
      </c>
      <c r="C51" s="1" t="s">
        <v>35</v>
      </c>
      <c r="D51" s="1">
        <v>1971</v>
      </c>
    </row>
    <row r="52" spans="1:4" x14ac:dyDescent="0.25">
      <c r="A52" s="1">
        <v>1972</v>
      </c>
      <c r="B52" s="1">
        <v>3</v>
      </c>
      <c r="C52" s="1" t="s">
        <v>32</v>
      </c>
      <c r="D52" s="1">
        <v>1972</v>
      </c>
    </row>
    <row r="53" spans="1:4" x14ac:dyDescent="0.25">
      <c r="A53" s="1">
        <v>1973</v>
      </c>
      <c r="B53" s="1">
        <v>2</v>
      </c>
      <c r="C53" s="1" t="s">
        <v>31</v>
      </c>
      <c r="D53" s="1">
        <v>1973</v>
      </c>
    </row>
    <row r="54" spans="1:4" x14ac:dyDescent="0.25">
      <c r="A54" s="1">
        <v>1974</v>
      </c>
      <c r="B54" s="1">
        <v>1</v>
      </c>
      <c r="C54" s="1" t="s">
        <v>35</v>
      </c>
      <c r="D54" s="1">
        <v>1974</v>
      </c>
    </row>
    <row r="55" spans="1:4" x14ac:dyDescent="0.25">
      <c r="A55" s="1">
        <v>1975</v>
      </c>
      <c r="B55" s="1">
        <v>1</v>
      </c>
      <c r="C55" s="1" t="s">
        <v>35</v>
      </c>
      <c r="D55" s="1">
        <v>1975</v>
      </c>
    </row>
    <row r="56" spans="1:4" x14ac:dyDescent="0.25">
      <c r="A56" s="1">
        <v>1976</v>
      </c>
      <c r="B56" s="1">
        <v>5</v>
      </c>
      <c r="C56" s="1" t="s">
        <v>33</v>
      </c>
      <c r="D56" s="1">
        <v>1976</v>
      </c>
    </row>
    <row r="57" spans="1:4" x14ac:dyDescent="0.25">
      <c r="A57" s="1">
        <v>1977</v>
      </c>
      <c r="B57" s="1">
        <v>5</v>
      </c>
      <c r="C57" s="1" t="s">
        <v>33</v>
      </c>
      <c r="D57" s="1">
        <v>1977</v>
      </c>
    </row>
    <row r="58" spans="1:4" x14ac:dyDescent="0.25">
      <c r="A58" s="1">
        <v>1978</v>
      </c>
      <c r="B58" s="1">
        <v>2</v>
      </c>
      <c r="C58" s="1" t="s">
        <v>31</v>
      </c>
      <c r="D58" s="1">
        <v>1978</v>
      </c>
    </row>
    <row r="59" spans="1:4" x14ac:dyDescent="0.25">
      <c r="A59" s="1">
        <v>1979</v>
      </c>
      <c r="B59" s="1">
        <v>3</v>
      </c>
      <c r="C59" s="1" t="s">
        <v>32</v>
      </c>
      <c r="D59" s="1">
        <v>1979</v>
      </c>
    </row>
    <row r="60" spans="1:4" x14ac:dyDescent="0.25">
      <c r="A60" s="1">
        <v>1980</v>
      </c>
      <c r="B60" s="1">
        <v>2</v>
      </c>
      <c r="C60" s="1" t="s">
        <v>31</v>
      </c>
      <c r="D60" s="1">
        <v>1980</v>
      </c>
    </row>
    <row r="61" spans="1:4" x14ac:dyDescent="0.25">
      <c r="A61" s="1">
        <v>1981</v>
      </c>
      <c r="B61" s="1">
        <v>4</v>
      </c>
      <c r="C61" s="1" t="s">
        <v>34</v>
      </c>
      <c r="D61" s="1">
        <v>1981</v>
      </c>
    </row>
    <row r="62" spans="1:4" x14ac:dyDescent="0.25">
      <c r="A62" s="1">
        <v>1982</v>
      </c>
      <c r="B62" s="1">
        <v>1</v>
      </c>
      <c r="C62" s="1" t="s">
        <v>35</v>
      </c>
      <c r="D62" s="1">
        <v>1982</v>
      </c>
    </row>
    <row r="63" spans="1:4" x14ac:dyDescent="0.25">
      <c r="A63" s="1">
        <v>1983</v>
      </c>
      <c r="B63" s="1">
        <v>1</v>
      </c>
      <c r="C63" s="1" t="s">
        <v>35</v>
      </c>
      <c r="D63" s="1">
        <v>1983</v>
      </c>
    </row>
    <row r="64" spans="1:4" x14ac:dyDescent="0.25">
      <c r="A64" s="1">
        <v>1984</v>
      </c>
      <c r="B64" s="1">
        <v>1</v>
      </c>
      <c r="C64" s="1" t="s">
        <v>35</v>
      </c>
      <c r="D64" s="1">
        <v>1984</v>
      </c>
    </row>
    <row r="65" spans="1:4" x14ac:dyDescent="0.25">
      <c r="A65" s="1">
        <v>1985</v>
      </c>
      <c r="B65" s="1">
        <v>4</v>
      </c>
      <c r="C65" s="1" t="s">
        <v>34</v>
      </c>
      <c r="D65" s="1">
        <v>1985</v>
      </c>
    </row>
    <row r="66" spans="1:4" x14ac:dyDescent="0.25">
      <c r="A66" s="1">
        <v>1986</v>
      </c>
      <c r="B66" s="1">
        <v>1</v>
      </c>
      <c r="C66" s="1" t="s">
        <v>35</v>
      </c>
      <c r="D66" s="1">
        <v>1986</v>
      </c>
    </row>
    <row r="67" spans="1:4" x14ac:dyDescent="0.25">
      <c r="A67" s="1">
        <v>1987</v>
      </c>
      <c r="B67" s="1">
        <v>4</v>
      </c>
      <c r="C67" s="1" t="s">
        <v>34</v>
      </c>
      <c r="D67" s="1">
        <v>1987</v>
      </c>
    </row>
    <row r="68" spans="1:4" x14ac:dyDescent="0.25">
      <c r="A68" s="1">
        <v>1988</v>
      </c>
      <c r="B68" s="1">
        <v>5</v>
      </c>
      <c r="C68" s="1" t="s">
        <v>33</v>
      </c>
      <c r="D68" s="1">
        <v>1988</v>
      </c>
    </row>
    <row r="69" spans="1:4" x14ac:dyDescent="0.25">
      <c r="A69" s="1">
        <v>1989</v>
      </c>
      <c r="B69" s="1">
        <v>4</v>
      </c>
      <c r="C69" s="1" t="s">
        <v>34</v>
      </c>
      <c r="D69" s="1">
        <v>1989</v>
      </c>
    </row>
    <row r="70" spans="1:4" x14ac:dyDescent="0.25">
      <c r="A70" s="1">
        <v>1990</v>
      </c>
      <c r="B70" s="1">
        <v>5</v>
      </c>
      <c r="C70" s="1" t="s">
        <v>33</v>
      </c>
      <c r="D70" s="1">
        <v>1990</v>
      </c>
    </row>
    <row r="71" spans="1:4" x14ac:dyDescent="0.25">
      <c r="A71" s="1">
        <v>1991</v>
      </c>
      <c r="B71" s="1">
        <v>5</v>
      </c>
      <c r="C71" s="1" t="s">
        <v>33</v>
      </c>
      <c r="D71" s="1">
        <v>1991</v>
      </c>
    </row>
    <row r="72" spans="1:4" x14ac:dyDescent="0.25">
      <c r="A72" s="1">
        <v>1992</v>
      </c>
      <c r="B72" s="1">
        <v>5</v>
      </c>
      <c r="C72" s="1" t="s">
        <v>33</v>
      </c>
      <c r="D72" s="1">
        <v>1992</v>
      </c>
    </row>
    <row r="73" spans="1:4" x14ac:dyDescent="0.25">
      <c r="A73" s="1">
        <v>1993</v>
      </c>
      <c r="B73" s="1">
        <v>2</v>
      </c>
      <c r="C73" s="1" t="s">
        <v>31</v>
      </c>
      <c r="D73" s="1">
        <v>1993</v>
      </c>
    </row>
    <row r="74" spans="1:4" x14ac:dyDescent="0.25">
      <c r="A74" s="1">
        <v>1994</v>
      </c>
      <c r="B74" s="1">
        <v>5</v>
      </c>
      <c r="C74" s="1" t="s">
        <v>33</v>
      </c>
      <c r="D74" s="1">
        <v>1994</v>
      </c>
    </row>
    <row r="75" spans="1:4" x14ac:dyDescent="0.25">
      <c r="A75" s="1">
        <v>1995</v>
      </c>
      <c r="B75" s="1">
        <v>1</v>
      </c>
      <c r="C75" s="1" t="s">
        <v>35</v>
      </c>
      <c r="D75" s="1">
        <v>1995</v>
      </c>
    </row>
    <row r="76" spans="1:4" x14ac:dyDescent="0.25">
      <c r="A76" s="1">
        <v>1996</v>
      </c>
      <c r="B76" s="1">
        <v>1</v>
      </c>
      <c r="C76" s="1" t="s">
        <v>35</v>
      </c>
      <c r="D76" s="1">
        <v>1996</v>
      </c>
    </row>
    <row r="77" spans="1:4" x14ac:dyDescent="0.25">
      <c r="A77" s="1">
        <v>1997</v>
      </c>
      <c r="B77" s="1">
        <v>1</v>
      </c>
      <c r="C77" s="1" t="s">
        <v>35</v>
      </c>
      <c r="D77" s="1">
        <v>1997</v>
      </c>
    </row>
    <row r="78" spans="1:4" x14ac:dyDescent="0.25">
      <c r="A78" s="1">
        <v>1998</v>
      </c>
      <c r="B78" s="1">
        <v>1</v>
      </c>
      <c r="C78" s="1" t="s">
        <v>35</v>
      </c>
      <c r="D78" s="1">
        <v>1998</v>
      </c>
    </row>
    <row r="79" spans="1:4" x14ac:dyDescent="0.25">
      <c r="A79" s="1">
        <v>1999</v>
      </c>
      <c r="B79" s="1">
        <v>1</v>
      </c>
      <c r="C79" s="1" t="s">
        <v>35</v>
      </c>
      <c r="D79" s="1">
        <v>1999</v>
      </c>
    </row>
    <row r="80" spans="1:4" x14ac:dyDescent="0.25">
      <c r="A80" s="1">
        <v>2000</v>
      </c>
      <c r="B80" s="1">
        <v>2</v>
      </c>
      <c r="C80" s="1" t="s">
        <v>31</v>
      </c>
      <c r="D80" s="1">
        <v>2000</v>
      </c>
    </row>
    <row r="81" spans="1:4" x14ac:dyDescent="0.25">
      <c r="A81" s="1">
        <v>2001</v>
      </c>
      <c r="B81" s="1">
        <v>4</v>
      </c>
      <c r="C81" s="1" t="s">
        <v>34</v>
      </c>
      <c r="D81" s="1">
        <v>2001</v>
      </c>
    </row>
    <row r="82" spans="1:4" x14ac:dyDescent="0.25">
      <c r="A82" s="1">
        <v>2002</v>
      </c>
      <c r="B82" s="1">
        <v>4</v>
      </c>
      <c r="C82" s="1" t="s">
        <v>34</v>
      </c>
      <c r="D82" s="1">
        <v>2002</v>
      </c>
    </row>
    <row r="83" spans="1:4" x14ac:dyDescent="0.25">
      <c r="A83" s="1">
        <v>2003</v>
      </c>
      <c r="B83" s="1">
        <v>2</v>
      </c>
      <c r="C83" s="1" t="s">
        <v>31</v>
      </c>
      <c r="D83" s="1">
        <v>2003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10" sqref="C10"/>
    </sheetView>
  </sheetViews>
  <sheetFormatPr defaultRowHeight="15" x14ac:dyDescent="0.25"/>
  <sheetData>
    <row r="1" spans="1:4" x14ac:dyDescent="0.25">
      <c r="A1" t="s">
        <v>22</v>
      </c>
    </row>
    <row r="3" spans="1:4" x14ac:dyDescent="0.25">
      <c r="A3" t="s">
        <v>23</v>
      </c>
    </row>
    <row r="4" spans="1:4" x14ac:dyDescent="0.25">
      <c r="A4" t="s">
        <v>21</v>
      </c>
    </row>
    <row r="6" spans="1:4" x14ac:dyDescent="0.25">
      <c r="A6" t="s">
        <v>24</v>
      </c>
      <c r="D6" t="s">
        <v>25</v>
      </c>
    </row>
    <row r="7" spans="1:4" x14ac:dyDescent="0.25">
      <c r="A7" t="s">
        <v>26</v>
      </c>
      <c r="D7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RSAN018_stage1_existing_climate</vt:lpstr>
      <vt:lpstr>RSAN018_stage2_existing_climate</vt:lpstr>
      <vt:lpstr>RSAN018_stage1_ELT_climate</vt:lpstr>
      <vt:lpstr>RSAN018_stage2_ELT_climate</vt:lpstr>
      <vt:lpstr>WYT</vt:lpstr>
      <vt:lpstr>source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2018-01-26T18:20:41Z</dcterms:modified>
</cp:coreProperties>
</file>